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안전보건관리양식\"/>
    </mc:Choice>
  </mc:AlternateContent>
  <xr:revisionPtr revIDLastSave="0" documentId="13_ncr:1_{D0A982B7-B684-40DC-985D-B11226925CE7}" xr6:coauthVersionLast="47" xr6:coauthVersionMax="47" xr10:uidLastSave="{00000000-0000-0000-0000-000000000000}"/>
  <bookViews>
    <workbookView xWindow="-120" yWindow="-120" windowWidth="29040" windowHeight="15840" activeTab="1" xr2:uid="{95229716-AEFB-4610-82A9-676A272F8BC9}"/>
  </bookViews>
  <sheets>
    <sheet name="양식" sheetId="1" r:id="rId1"/>
    <sheet name="폐열보일러" sheetId="2" r:id="rId2"/>
    <sheet name="절탄기" sheetId="3" r:id="rId3"/>
    <sheet name="SDR" sheetId="4" r:id="rId4"/>
    <sheet name="BagFilter" sheetId="5" r:id="rId5"/>
    <sheet name="SCR" sheetId="6" r:id="rId6"/>
    <sheet name="기타" sheetId="7" r:id="rId7"/>
  </sheets>
  <definedNames>
    <definedName name="_xlnm.Print_Area" localSheetId="4">BagFilter!$A$1:$N$31</definedName>
    <definedName name="_xlnm.Print_Area" localSheetId="5">SCR!$A$1:$N$31</definedName>
    <definedName name="_xlnm.Print_Area" localSheetId="3">SDR!$A$1:$N$31</definedName>
    <definedName name="_xlnm.Print_Area" localSheetId="6">기타!$A$1:$N$27</definedName>
    <definedName name="_xlnm.Print_Area" localSheetId="0">양식!$A$1:$N$27</definedName>
    <definedName name="_xlnm.Print_Area" localSheetId="2">절탄기!$A$1:$N$31</definedName>
    <definedName name="_xlnm.Print_Area" localSheetId="1">폐열보일러!$A$1:$N$31</definedName>
    <definedName name="_xlnm.Print_Titles" localSheetId="4">BagFilter!$7:$8</definedName>
    <definedName name="_xlnm.Print_Titles" localSheetId="5">SCR!$7:$8</definedName>
    <definedName name="_xlnm.Print_Titles" localSheetId="3">SDR!$7:$8</definedName>
    <definedName name="_xlnm.Print_Titles" localSheetId="6">기타!$7:$8</definedName>
    <definedName name="_xlnm.Print_Titles" localSheetId="0">양식!$10:$11</definedName>
    <definedName name="_xlnm.Print_Titles" localSheetId="2">절탄기!$7:$8</definedName>
    <definedName name="_xlnm.Print_Titles" localSheetId="1">폐열보일러!$7:$8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5" i="6" l="1"/>
  <c r="I15" i="6"/>
  <c r="M14" i="5"/>
  <c r="I14" i="5"/>
  <c r="M14" i="4"/>
  <c r="I14" i="4"/>
  <c r="M15" i="2"/>
  <c r="I15" i="2"/>
  <c r="M15" i="3"/>
  <c r="I15" i="3"/>
  <c r="M9" i="6"/>
  <c r="M10" i="6"/>
  <c r="M11" i="6"/>
  <c r="M12" i="6"/>
  <c r="M13" i="6"/>
  <c r="M14" i="6"/>
  <c r="M16" i="6"/>
  <c r="M17" i="6"/>
  <c r="I9" i="6"/>
  <c r="I10" i="6"/>
  <c r="I11" i="6"/>
  <c r="I12" i="6"/>
  <c r="I13" i="6"/>
  <c r="I14" i="6"/>
  <c r="I16" i="6"/>
  <c r="I17" i="6"/>
  <c r="M9" i="5"/>
  <c r="M10" i="5"/>
  <c r="M11" i="5"/>
  <c r="M12" i="5"/>
  <c r="M13" i="5"/>
  <c r="M15" i="5"/>
  <c r="M16" i="5"/>
  <c r="M17" i="5"/>
  <c r="I9" i="5"/>
  <c r="I10" i="5"/>
  <c r="I11" i="5"/>
  <c r="I12" i="5"/>
  <c r="I13" i="5"/>
  <c r="I15" i="5"/>
  <c r="I16" i="5"/>
  <c r="I17" i="5"/>
  <c r="M17" i="4"/>
  <c r="I17" i="4"/>
  <c r="M16" i="4"/>
  <c r="I16" i="4"/>
  <c r="M15" i="4"/>
  <c r="I15" i="4"/>
  <c r="M13" i="4"/>
  <c r="I13" i="4"/>
  <c r="M12" i="4"/>
  <c r="I12" i="4"/>
  <c r="M11" i="4"/>
  <c r="I11" i="4"/>
  <c r="M10" i="4"/>
  <c r="I10" i="4"/>
  <c r="M9" i="4"/>
  <c r="I9" i="4"/>
  <c r="M9" i="3"/>
  <c r="M10" i="3"/>
  <c r="M11" i="3"/>
  <c r="M12" i="3"/>
  <c r="M13" i="3"/>
  <c r="M14" i="3"/>
  <c r="M16" i="3"/>
  <c r="M17" i="3"/>
  <c r="I9" i="3"/>
  <c r="I10" i="3"/>
  <c r="I11" i="3"/>
  <c r="I12" i="3"/>
  <c r="I13" i="3"/>
  <c r="I14" i="3"/>
  <c r="I16" i="3"/>
  <c r="I17" i="3"/>
  <c r="M9" i="2"/>
  <c r="M10" i="2"/>
  <c r="M11" i="2"/>
  <c r="M12" i="2"/>
  <c r="M13" i="2"/>
  <c r="M14" i="2"/>
  <c r="M16" i="2"/>
  <c r="M17" i="2"/>
  <c r="I9" i="2"/>
  <c r="I10" i="2"/>
  <c r="I11" i="2"/>
  <c r="I12" i="2"/>
  <c r="I13" i="2"/>
  <c r="I14" i="2"/>
  <c r="I16" i="2"/>
  <c r="I17" i="2"/>
  <c r="M13" i="7"/>
  <c r="I13" i="7"/>
  <c r="M12" i="7"/>
  <c r="I12" i="7"/>
  <c r="M11" i="7"/>
  <c r="I11" i="7"/>
  <c r="M10" i="7"/>
  <c r="I10" i="7"/>
  <c r="M9" i="7"/>
  <c r="I9" i="7"/>
  <c r="M9" i="1"/>
  <c r="M10" i="1"/>
  <c r="M11" i="1"/>
  <c r="M12" i="1"/>
  <c r="M13" i="1"/>
  <c r="I9" i="1"/>
  <c r="I10" i="1"/>
  <c r="I11" i="1"/>
  <c r="I12" i="1"/>
  <c r="I13" i="1"/>
</calcChain>
</file>

<file path=xl/sharedStrings.xml><?xml version="1.0" encoding="utf-8"?>
<sst xmlns="http://schemas.openxmlformats.org/spreadsheetml/2006/main" count="717" uniqueCount="256">
  <si>
    <t>작업별 위험성평가표</t>
  </si>
  <si>
    <t>주식회사 현대기전</t>
  </si>
  <si>
    <t>사업명</t>
  </si>
  <si>
    <t>평가일</t>
  </si>
  <si>
    <t>작업장소</t>
  </si>
  <si>
    <t>대상설비</t>
  </si>
  <si>
    <t>세부작업</t>
  </si>
  <si>
    <t>작업인원</t>
  </si>
  <si>
    <t>평가자</t>
  </si>
  <si>
    <t>작업책임자</t>
  </si>
  <si>
    <t>강릉시 폐기물 소각시설 폐열보일러 외 부대설비 세정 용역</t>
  </si>
  <si>
    <t>작업 및 위험요인</t>
  </si>
  <si>
    <t>개선 전 위험도</t>
  </si>
  <si>
    <t>위험성 감소대책(실무조치)</t>
  </si>
  <si>
    <t>개선 후 위험도</t>
  </si>
  <si>
    <t>조치확인</t>
  </si>
  <si>
    <t>작업순서</t>
  </si>
  <si>
    <t>유해·위험요인</t>
  </si>
  <si>
    <t>4M</t>
  </si>
  <si>
    <t>재해형태</t>
  </si>
  <si>
    <t>재해결과</t>
  </si>
  <si>
    <t>원인·상황</t>
  </si>
  <si>
    <t>빈도(P)</t>
  </si>
  <si>
    <t>강도(D)</t>
  </si>
  <si>
    <t>위험도(R)</t>
  </si>
  <si>
    <t>개선 후 P</t>
  </si>
  <si>
    <t>개선 후 D</t>
  </si>
  <si>
    <t>개선 후 R</t>
  </si>
  <si>
    <t>근로자 의견수렴 및 반영</t>
  </si>
  <si>
    <t>근로자 제안·발언</t>
  </si>
  <si>
    <t>추가로 확인된 위험요인</t>
  </si>
  <si>
    <t>반영한 위험성 감소대책</t>
  </si>
  <si>
    <t>본 위험성평가 결과 및 주요 위험성 감소대책을 작업 전 해당 작업자에게 공유하고, 작업조건 변경 또는 새로운 위험요인 발견 시 추가 위험성평가를 실시한다.</t>
  </si>
  <si>
    <t>성명:</t>
  </si>
  <si>
    <t>서명:</t>
  </si>
  <si>
    <t>안전보건관리담당자</t>
  </si>
  <si>
    <t>폐열보일러</t>
  </si>
  <si>
    <t>※ 위험성 감소대책은 제거 → 대체 → 공학적 대책 → 관리적 대책 → 개인보호구 순으로 검토합니다.</t>
  </si>
  <si>
    <t>평가 후 확인</t>
  </si>
  <si>
    <t>추가 위험성평가</t>
  </si>
  <si>
    <t>추가 안전조치</t>
  </si>
  <si>
    <t>작업조건 변경</t>
  </si>
  <si>
    <t>작업자 공유</t>
  </si>
  <si>
    <t>□ 필요   □ 불필요</t>
  </si>
  <si>
    <t>□ 있음   □ 없음</t>
  </si>
  <si>
    <t>□ TBM   □ 작업 전 교육   □ 기타</t>
  </si>
  <si>
    <t>확인</t>
  </si>
  <si>
    <t>절탄기</t>
  </si>
  <si>
    <t>SDR</t>
  </si>
  <si>
    <t>SCR</t>
  </si>
  <si>
    <t>기타</t>
  </si>
  <si>
    <t>내부 비계 설치 및 수관·전열면 Ash 세정</t>
  </si>
  <si>
    <t>현장확인·이동</t>
  </si>
  <si>
    <t>관리적</t>
  </si>
  <si>
    <t>끼임·감전</t>
  </si>
  <si>
    <t>중상·사망</t>
  </si>
  <si>
    <t>내부 산소결핍·유해가스</t>
  </si>
  <si>
    <t>물질·환경적</t>
  </si>
  <si>
    <t>질식</t>
  </si>
  <si>
    <t>의식상실·사망</t>
  </si>
  <si>
    <t>자재운반·준비</t>
  </si>
  <si>
    <t>기계적</t>
  </si>
  <si>
    <t>추락</t>
  </si>
  <si>
    <t>골절·중상</t>
  </si>
  <si>
    <t>타박상·골절</t>
  </si>
  <si>
    <t>중간공정</t>
  </si>
  <si>
    <t>낙하물 맞음</t>
  </si>
  <si>
    <t>타박상·골절·중상</t>
  </si>
  <si>
    <t>주요작업</t>
  </si>
  <si>
    <t>분진 노출·비산물 맞음</t>
  </si>
  <si>
    <t>호흡기·눈 손상</t>
  </si>
  <si>
    <t>맞음·베임</t>
  </si>
  <si>
    <t>열상·타박상</t>
  </si>
  <si>
    <t>정리·마무리</t>
  </si>
  <si>
    <t>현장확인·이동</t>
    <phoneticPr fontId="1" type="noConversion"/>
  </si>
  <si>
    <t>정지되지 않은 설비 및 잔류 에너지원</t>
    <phoneticPr fontId="1" type="noConversion"/>
  </si>
  <si>
    <t>관리적</t>
    <phoneticPr fontId="1" type="noConversion"/>
  </si>
  <si>
    <t>끼임·감전</t>
    <phoneticPr fontId="1" type="noConversion"/>
  </si>
  <si>
    <t>중상·사망</t>
    <phoneticPr fontId="1" type="noConversion"/>
  </si>
  <si>
    <t>설비 정지 및 전기·기계적 에너지원 격리상태를 확인하지 않고 내부작업을 시작할 경우 예기치 않은 설비 작동 등에 노출될 위험</t>
    <phoneticPr fontId="1" type="noConversion"/>
  </si>
  <si>
    <t>내부 산소결핍·유해가스</t>
    <phoneticPr fontId="1" type="noConversion"/>
  </si>
  <si>
    <t>물질·환경적</t>
    <phoneticPr fontId="1" type="noConversion"/>
  </si>
  <si>
    <t>질식</t>
    <phoneticPr fontId="1" type="noConversion"/>
  </si>
  <si>
    <t>의식상실·사망</t>
    <phoneticPr fontId="1" type="noConversion"/>
  </si>
  <si>
    <t>맨홀 개방 후 충분한 환기 및 산소·유해가스 상태 확인 없이 보일러 내부에 진입할 경우 질식 위험</t>
    <phoneticPr fontId="1" type="noConversion"/>
  </si>
  <si>
    <t>자재운반·준비</t>
    <phoneticPr fontId="1" type="noConversion"/>
  </si>
  <si>
    <t>내부 비계 설치·승강 중 추락</t>
    <phoneticPr fontId="1" type="noConversion"/>
  </si>
  <si>
    <t>기계적</t>
    <phoneticPr fontId="1" type="noConversion"/>
  </si>
  <si>
    <t>추락</t>
    <phoneticPr fontId="1" type="noConversion"/>
  </si>
  <si>
    <t>골절·중상</t>
    <phoneticPr fontId="1" type="noConversion"/>
  </si>
  <si>
    <t>내부 전열면 접근을 위한 비계 설치 및 승강 과정에서 작업발판·승강부 등에서 추락할 위험</t>
    <phoneticPr fontId="1" type="noConversion"/>
  </si>
  <si>
    <t>자재·공구 운반 중 낙하 및 협소부 충돌</t>
    <phoneticPr fontId="1" type="noConversion"/>
  </si>
  <si>
    <t>맞음·부딪힘</t>
    <phoneticPr fontId="1" type="noConversion"/>
  </si>
  <si>
    <t>타박상·골절</t>
    <phoneticPr fontId="1" type="noConversion"/>
  </si>
  <si>
    <t>맨홀 및 협소한 내부에서 공구·호스·비계자재를 이동하면서 자재가 낙하하거나 구조물에 신체가 충돌할 위험</t>
    <phoneticPr fontId="1" type="noConversion"/>
  </si>
  <si>
    <t>중간공정</t>
    <phoneticPr fontId="1" type="noConversion"/>
  </si>
  <si>
    <t>상부 부착 Ash·퇴적물 낙하</t>
    <phoneticPr fontId="1" type="noConversion"/>
  </si>
  <si>
    <t>낙하물 맞음</t>
    <phoneticPr fontId="1" type="noConversion"/>
  </si>
  <si>
    <t>타박상·골절·중상</t>
    <phoneticPr fontId="1" type="noConversion"/>
  </si>
  <si>
    <t>상부 수관·전열면 등에 부착된 Ash 제거 중 덩어리가 떨어져 하부 작업자를 가격할 위험</t>
    <phoneticPr fontId="1" type="noConversion"/>
  </si>
  <si>
    <t>주요작업</t>
    <phoneticPr fontId="1" type="noConversion"/>
  </si>
  <si>
    <t>압축공기 사용 중 Ash·분진 비산</t>
    <phoneticPr fontId="1" type="noConversion"/>
  </si>
  <si>
    <t>분진 노출·비산물 맞음</t>
    <phoneticPr fontId="1" type="noConversion"/>
  </si>
  <si>
    <t>호흡기·눈 손상</t>
    <phoneticPr fontId="1" type="noConversion"/>
  </si>
  <si>
    <t>Air Brush 등 압축공기로 수관·전열면 부착물을 제거하면서 미세분진과 입자가 작업자 방향으로 비산할 위험</t>
    <phoneticPr fontId="1" type="noConversion"/>
  </si>
  <si>
    <t>압축공기 호스·연결부 이탈 및 수공구 사용</t>
    <phoneticPr fontId="1" type="noConversion"/>
  </si>
  <si>
    <t>맞음·베임</t>
    <phoneticPr fontId="1" type="noConversion"/>
  </si>
  <si>
    <t>열상·타박상</t>
    <phoneticPr fontId="1" type="noConversion"/>
  </si>
  <si>
    <t>압축공기 호스 또는 연결부가 이탈·요동하거나 Wire Brush·Scraper 등 수공구가 미끄러져 신체에 접촉할 위험</t>
    <phoneticPr fontId="1" type="noConversion"/>
  </si>
  <si>
    <t>정리·마무리</t>
    <phoneticPr fontId="1" type="noConversion"/>
  </si>
  <si>
    <t>Ash·호스·공구 및 비계 해체 중 넘어짐·낙하</t>
    <phoneticPr fontId="1" type="noConversion"/>
  </si>
  <si>
    <t>넘어짐·낙하물 맞음</t>
    <phoneticPr fontId="1" type="noConversion"/>
  </si>
  <si>
    <t>세정 후 내부 잔재물과 호스·공구로 이동통로가 불량하거나 비계 해체·반출 중 자재가 낙하할 위험</t>
    <phoneticPr fontId="1" type="noConversion"/>
  </si>
  <si>
    <t>작업 전 원청과 설비 정지상태 및 에너지원 격리범위를 확인하고 LOTO 실시·확인. 작업자 임의 해제 금지, 작업 종료 후 정해진 절차에 따라 복구</t>
    <phoneticPr fontId="1" type="noConversion"/>
  </si>
  <si>
    <t>맨홀 개방 후 충분히 환기하고 진입 전 및 작업 중 산소·유해가스 농도 측정. 출입인원 관리, 내부·외부 연락체계 유지, 이상 시 즉시 퇴거</t>
    <phoneticPr fontId="1" type="noConversion"/>
  </si>
  <si>
    <t>비계 설치상태, 작업발판, 승강통로 및 추락방지조치를 작업 전 확인. 불안전한 비계 사용 금지, 필요한 보호구 착용 및 작업 전 점검 실시</t>
    <phoneticPr fontId="1" type="noConversion"/>
  </si>
  <si>
    <t>반입경로와 내부 이동통로를 먼저 확보하고 자재를 안정적으로 운반. 상·하부 동시 운반 금지, 낙하위험구역 출입통제 및 안전모 등 보호구 착용</t>
    <phoneticPr fontId="1" type="noConversion"/>
  </si>
  <si>
    <t>상부에서 하부 순으로 구획하여 작업하고 상·하부 동시작업 금지. 낙하 예상구역 출입통제, 작업자 위치 확인 후 제거하며 큰 부착물은 단계적으로 제거</t>
    <phoneticPr fontId="1" type="noConversion"/>
  </si>
  <si>
    <t>내부 환기 유지, 작업자 반대방향으로 분사하고 사람을 향한 분사 금지. 방진마스크·보안경 등 적정 보호구 착용, 구역별 순차작업으로 노출 최소화</t>
    <phoneticPr fontId="1" type="noConversion"/>
  </si>
  <si>
    <t>사용 전 호스·커플링·공구 상태를 점검하고 연결부를 확실히 체결. 손상품 사용 금지, 호스 정리 및 공구 작업방향을 고려하여 사용</t>
    <phoneticPr fontId="1" type="noConversion"/>
  </si>
  <si>
    <t>Ash 및 잔재물을 수거하고 이동통로 확보. 공구·호스 잔류 여부 확인 후 비계를 순차적으로 해체하고 해체구역 하부 출입통제. 내부 최종점검 후 맨홀 복구</t>
    <phoneticPr fontId="1" type="noConversion"/>
  </si>
  <si>
    <t>내부 전열면 Ash 제거 및 세정</t>
  </si>
  <si>
    <t>설비 미격리 및 잔류 에너지원</t>
  </si>
  <si>
    <t>절탄기 및 연계설비의 정지·격리상태를 확인하지 않고 내부 진입·세정작업을 시작하여 예기치 않은 설비 작동 등에 노출될 위험</t>
  </si>
  <si>
    <t>내부 환기 및 산소·유해가스 상태를 확인하지 않고 절탄기 내부에 진입할 경우 산소결핍 또는 유해가스에 노출될 위험</t>
  </si>
  <si>
    <t>내부 작업발판·비계 승강 중 추락</t>
  </si>
  <si>
    <t>전열면 상·하부 접근을 위한 작업발판·비계 승강 또는 이동 중 발을 헛디디거나 불안전한 발판에서 추락할 위험</t>
  </si>
  <si>
    <t>협소한 전열면 사이 이동 중 충돌·끼임</t>
  </si>
  <si>
    <t>부딪힘·끼임</t>
  </si>
  <si>
    <t>절탄기 내부의 협소한 전열면·구조물 사이를 이동하거나 자세를 변경하는 과정에서 신체가 구조물에 충돌하거나 끼일 위험</t>
  </si>
  <si>
    <t>상부 전열면 부착 Ash·덩어리 낙하</t>
  </si>
  <si>
    <t>상부 전열면에 부착된 Ash를 제거하는 과정에서 떨어진 덩어리가 하부 작업자를 가격할 위험</t>
  </si>
  <si>
    <t>압축공기 세정에 따른 Ash·분진 비산</t>
  </si>
  <si>
    <t>압축공기로 전열면 부착 Ash를 제거할 때 미세분진과 입자가 작업자 및 인접 작업자 방향으로 비산할 위험</t>
  </si>
  <si>
    <t>호스 연결부 이탈·요동 및 수공구 미끄러짐</t>
  </si>
  <si>
    <t>압축공기 호스·커플링이 이탈하거나 Wire Brush·Scraper 등의 수공구가 미끄러져 작업자 신체에 접촉할 위험</t>
  </si>
  <si>
    <t>퇴적 Ash·호스·공구 정리 및 반출 중 넘어짐·낙하</t>
  </si>
  <si>
    <t>넘어짐·맞음</t>
  </si>
  <si>
    <t>세정 후 바닥의 Ash 및 호스·공구로 이동통로가 불량하거나 자재·공구 반출 중 낙하하여 작업자가 다칠 위험</t>
  </si>
  <si>
    <t>작업 전 원청과 정지설비 및 격리범위를 확인하고 필요한 에너지원 LOTO 실시·확인. 작업자 임의 해제 금지 및 작업 종료 후 정해진 절차에 따라 복구</t>
  </si>
  <si>
    <t>개구부 개방 후 충분한 환기 실시. 진입 전 및 작업 중 산소·유해가스 농도를 확인하고 출입인원 관리 및 내부·외부 연락체계 유지. 이상 시 즉시 퇴거</t>
  </si>
  <si>
    <t>작업 전 비계·발판·승강통로 및 추락방지조치 상태 확인. 불안전한 발판 사용 금지, 안전한 승강통로 사용 및 필요한 추락방지 보호구 착용</t>
  </si>
  <si>
    <t>작업 전 내부 이동경로를 확인하고 장애물을 정리. 충분한 조명을 확보하고 무리한 자세·급격한 이동을 금지하며 공구·호스가 통로를 방해하지 않도록 정리</t>
  </si>
  <si>
    <t>상부에서 하부 순으로 구획하여 세정하고 상·하부 동시작업 금지. 낙하 예상구역 출입통제, 작업자 위치 확인 후 작업하며 큰 부착물은 단계적으로 제거</t>
  </si>
  <si>
    <t>환기를 유지하고 분사방향을 작업자 반대방향으로 설정하며 사람을 향한 분사를 금지. 방진마스크·보안경 등 적정 보호구 착용 및 구역별 순차 세정 실시</t>
  </si>
  <si>
    <t>작업 전 호스·커플링 및 공구 상태를 점검하고 연결부를 확실히 체결. 손상품 사용 금지, 호스 정리 및 작업방향을 고려하여 수공구 사용</t>
  </si>
  <si>
    <t>Ash를 지정방법으로 수거하고 이동통로를 우선 확보. 호스·공구 잔류 여부 확인, 자재 순차 반출 및 하부 출입통제. 내부 최종점검 후 개구부 복구</t>
  </si>
  <si>
    <t>내부 벽면·호퍼 및 입·출구 덕트 Ash 제거·세정</t>
  </si>
  <si>
    <t>설비·연계설비 미격리 및 잔류 에너지원</t>
  </si>
  <si>
    <t>SDR 및 연계설비의 정지·격리상태를 확인하지 않고 내부 진입 및 세정작업을 시작하여 예기치 않은 설비 작동이나 잔류 에너지원에 노출될 위험</t>
  </si>
  <si>
    <t>작업 전 원청과 SDR 및 연계설비의 정지상태와 에너지원 격리범위를 확인하고 필요한 LOTO를 실시·확인. 작업자 임의 해제를 금지하고 작업 종료 후 정해진 절차에 따라 복구</t>
  </si>
  <si>
    <t>SDR 내부 산소결핍·유해가스</t>
  </si>
  <si>
    <t>개구부 개방 후 충분한 환기와 내부 공기상태 확인 없이 SDR 내부에 진입하여 산소결핍 또는 잔류 유해가스에 노출될 위험</t>
  </si>
  <si>
    <t>개구부 개방 후 충분히 환기하고 진입 전 및 작업 중 산소·유해가스 농도를 확인. 출입인원을 관리하고 내부·외부 연락체계를 유지하며 이상 발생 시 즉시 작업을 중지하고 퇴거</t>
  </si>
  <si>
    <t>내부 고소부 접근 및 작업 중 추락</t>
  </si>
  <si>
    <t>SDR 내부 상부 벽면 및 덕트부 세정을 위해 작업발판·비계 등을 이용하여 승강하거나 고소부에서 작업하는 과정에서 추락할 위험</t>
  </si>
  <si>
    <t>작업 전 작업발판·비계·승강통로 및 추락방지조치 상태를 확인. 불안전한 발판 사용을 금지하고 안전한 승강통로를 이용하며 필요한 추락방지 보호구를 착용</t>
  </si>
  <si>
    <t>상부 벽면·덕트 부착 Ash 덩어리 낙하</t>
  </si>
  <si>
    <t>SDR 상부 벽면 및 입·출구 덕트에 부착된 Ash를 제거하는 과정에서 부착물이 덩어리 형태로 떨어져 하부 또는 인접 작업자를 가격할 위험</t>
  </si>
  <si>
    <t>상부에서 하부 방향으로 작업구역을 구분하여 순차 세정. 상·하부 동시작업을 금지하고 낙하 예상구역을 출입통제하며 작업자 위치 확인 후 큰 부착물을 단계적으로 제거</t>
  </si>
  <si>
    <t>압축공기·세정작업에 따른 Ash·분진 비산</t>
  </si>
  <si>
    <t>벽면·덕트 및 내부 부착 Ash 제거 과정에서 압축공기 사용 등에 의해 미세한 Fly Ash와 입자가 작업자 및 인접 작업자 방향으로 비산할 위험</t>
  </si>
  <si>
    <t>작업 중 환기를 유지하고 압축공기는 작업자 반대방향으로 분사. 사람을 향한 분사를 금지하고 방진마스크·보안경 등 적정 보호구를 착용하며 작업구역별로 순차 세정</t>
  </si>
  <si>
    <t>압축공기 호스·연결부 및 수공구 사용</t>
  </si>
  <si>
    <t>압축공기 호스 또는 커플링이 이탈·요동하거나 Wire Brush·Scraper 등 수공구가 미끄러져 작업자의 신체에 접촉할 위험</t>
  </si>
  <si>
    <t>작업 전 호스·커플링 및 수공구의 상태를 점검하고 연결부를 확실히 체결. 손상된 호스·공구 사용을 금지하고 호스를 정리하며 안전한 작업방향을 확보하여 수공구 사용</t>
  </si>
  <si>
    <t>호퍼 하부 Slide Gate 미차단</t>
  </si>
  <si>
    <t>빠짐·끼임</t>
  </si>
  <si>
    <t>SDR 내부 및 호퍼부 세정 전에 하부 Slide Gate 차단상태를 확인하지 않아 제거된 Ash가 하부로 유출되거나 작업자가 호퍼 하부 개구부 및 연계설비 위험에 노출될 위험</t>
  </si>
  <si>
    <t>작업 시작 전 호퍼 하부 Slide Gate를 닫고 차단상태를 확인. 작업 중 임의 개방을 금지하고 관련 작업자에게 차단상태를 공유하며 세정 중 제거된 Ash를 연계설비 측으로 임의 배출하지 않음</t>
  </si>
  <si>
    <t>제거 Ash 포대 수거·반출 및 주변 정리</t>
  </si>
  <si>
    <t>넘어짐·근골격계 부담</t>
  </si>
  <si>
    <t>타박상·요통</t>
  </si>
  <si>
    <t>호퍼부 등에 모인 Ash를 포대에 수거하고 반출하는 과정에서 바닥에 쌓인 Ash나 호스에 걸려 넘어지거나 무거운 포대를 무리하게 취급하여 신체에 부담이 발생할 위험</t>
  </si>
  <si>
    <t>제거 Ash는 지정된 포대에 별도 수거하고 이동통로를 확보. 포대를 과다 적재하지 않고 중량에 따라 2인 운반 또는 적절한 운반수단을 사용하며 작업 종료 후 잔재물·호스·공구를 정리하고 내부를 최종 확인</t>
  </si>
  <si>
    <t>BagFilter (B/F)</t>
  </si>
  <si>
    <t>내부 천장·덕트·케이싱 및 호퍼부 Ash 제거·세정</t>
  </si>
  <si>
    <t>BagFilter 및 연계설비의 정지·격리상태를 확인하지 않고 내부 진입 및 세정작업을 시작하여 예기치 않은 설비 작동이나 잔류 에너지원에 노출될 위험</t>
  </si>
  <si>
    <t>내부 산소결핍·유해가스 및 고농도 분진</t>
  </si>
  <si>
    <t>질식·분진노출</t>
  </si>
  <si>
    <t>호흡곤란·의식상실·사망</t>
  </si>
  <si>
    <t>개구부 개방 후 충분한 환기와 내부 공기상태 확인 없이 BagFilter 내부에 진입하여 산소결핍·잔류 유해가스 또는 고농도 분진에 노출될 위험</t>
  </si>
  <si>
    <t>내부 상부 작업부 접근·이동 중 추락</t>
  </si>
  <si>
    <t>BagFilter 내부 천장·덕트 및 상부 케이싱 세정을 위해 작업발판·비계 등을 이용하여 승강하거나 고소부에서 이동·작업하는 과정에서 추락할 위험</t>
  </si>
  <si>
    <t>천장·덕트·케이싱 부착 Ash 낙하</t>
  </si>
  <si>
    <t>BagFilter 내부 천장·덕트·케이싱 상부에 부착·퇴적된 Ash를 제거하는 과정에서 덩어리가 떨어져 하부 또는 인접 작업자를 가격할 위험</t>
  </si>
  <si>
    <t>Ash 제거 중 미세분진·비산물 발생</t>
  </si>
  <si>
    <t>분진노출·비산물 맞음</t>
  </si>
  <si>
    <t>천장·덕트·케이싱 및 호퍼부의 Ash를 제거하는 과정에서 퇴적된 미세분진이 비산하여 작업자의 호흡기와 눈에 노출될 위험</t>
  </si>
  <si>
    <t>수공구·호스 사용 중 미끄러짐·이탈</t>
  </si>
  <si>
    <t>Ash 제거에 사용하는 Wire Brush·Scraper 등 수공구가 미끄러지거나 압축공기 호스 및 연결부가 이탈·요동하여 작업자의 신체에 접촉할 위험</t>
  </si>
  <si>
    <t>호퍼부 퇴적 Ash 제거 중 미끄러짐·매몰</t>
  </si>
  <si>
    <t>넘어짐·매몰</t>
  </si>
  <si>
    <t>타박상·질식·중상</t>
  </si>
  <si>
    <t>호퍼 내부에 퇴적된 Ash 제거 중 불안정한 퇴적물 위에 올라서거나 뭉쳐 있던 Ash가 갑자기 무너지면서 작업자가 넘어지거나 퇴적물에 묻힐 위험</t>
  </si>
  <si>
    <t>제거 Ash 수거·포대 운반 및 내부 정리</t>
  </si>
  <si>
    <t>제거한 Ash를 수거·포대화하여 반출하는 과정에서 바닥의 Ash·호스·공구에 걸려 넘어지거나 무거운 포대를 무리하게 취급하여 신체에 부담이 발생할 위험</t>
  </si>
  <si>
    <t>작업 전 원청과 BagFilter 및 연계설비의 정지상태와 에너지원 격리범위를 확인하고 필요한 LOTO를 실시·확인. 작업자 임의 해제를 금지하고 작업 종료 후 정해진 절차에 따라 복구</t>
  </si>
  <si>
    <t>개구부 개방 후 충분히 환기하고 진입 전 및 작업 중 산소·유해가스 농도를 확인. 내부 분진상태를 확인하고 적정 방진마스크를 착용하며 출입인원 관리 및 내부·외부 연락체계를 유지. 이상 시 즉시 작업중지 및 퇴거</t>
  </si>
  <si>
    <t>작업 전 작업발판·비계·승강통로 및 추락방지조치 상태를 확인. 불안전한 발판 사용을 금지하고 안전한 승강통로를 이용하며 필요한 추락방지 보호구 착용</t>
  </si>
  <si>
    <t>상부에서 하부 방향으로 구역을 나누어 순차적으로 제거. 상·하부 동시작업을 금지하고 낙하 예상구역을 출입통제하며 작업자 위치 확인 후 큰 부착물을 단계적으로 제거</t>
  </si>
  <si>
    <t>작업 중 충분한 환기를 유지하고 분진이 작업자 방향으로 비산하지 않도록 작업방향을 조정. 방진마스크·보안경 등 적정 보호구를 착용하고 구역별로 순차 작업하여 불필요한 분진 확산 방지</t>
  </si>
  <si>
    <t>작업 전 수공구·호스·커플링 상태를 점검하고 연결부를 확실히 체결. 손상된 공구·호스 사용을 금지하고 호스를 통로에 방치하지 않으며 안전한 작업방향을 확보하여 작업</t>
  </si>
  <si>
    <t>호퍼 퇴적상태를 사전에 확인하고 퇴적 Ash 위에 직접 올라서지 않음. 안전한 위치에서 상부부터 단계적으로 제거하고 작업자 위치를 상호 확인하며 불안정한 퇴적물 하부 또는 낙하 예상구역 진입 금지</t>
  </si>
  <si>
    <t>제거 Ash를 지정방법으로 수거하고 이동통로를 우선 확보. 포대를 과다 적재하지 않고 중량에 따라 2인 운반 또는 적절한 운반수단을 사용. 작업 종료 후 Ash·호스·공구 잔류 여부를 확인하고 내부 최종점검 실시</t>
  </si>
  <si>
    <t>촉매 보호망 해체 및 촉매 상부 Ash 진공 세정</t>
  </si>
  <si>
    <t>SCR 및 연계설비의 정지·격리상태를 확인하지 않고 내부 진입 및 세정작업을 시작하여 예기치 않은 설비 작동이나 잔류 에너지원에 노출될 위험</t>
  </si>
  <si>
    <t>SCR 내부 산소결핍·유해가스 및 분진</t>
  </si>
  <si>
    <t>개구부 개방 후 충분한 환기와 내부 공기상태 확인 없이 SCR 내부에 진입하여 산소결핍·잔류 유해가스 또는 내부 분진에 노출될 위험</t>
  </si>
  <si>
    <t>촉매 상부 접근 및 이동 중 추락</t>
  </si>
  <si>
    <t>촉매 보호망 해체 및 촉매 상부 세정을 위해 내부 작업위치로 이동하거나 작업발판·승강부를 이용하는 과정에서 발을 헛디뎌 추락할 위험</t>
  </si>
  <si>
    <t>촉매 보호망 해체 중 협착·베임</t>
  </si>
  <si>
    <t>끼임·베임</t>
  </si>
  <si>
    <t>촉매 상부 보호망의 고정부를 해체하거나 보호망을 들어 이동하는 과정에서 손가락이 고정부 또는 보호망 사이에 끼이거나 날카로운 부분에 접촉할 위험</t>
  </si>
  <si>
    <t>해체한 보호망·공구의 낙하</t>
  </si>
  <si>
    <t>촉매 보호망 해체 및 이동 과정에서 보호망이나 수공구를 놓쳐 하부 또는 인접 작업자에게 떨어질 위험</t>
  </si>
  <si>
    <t>촉매 상부 Ash 진공세정 중 분진 비산</t>
  </si>
  <si>
    <t>분진노출</t>
  </si>
  <si>
    <t>산업용 진공청소기로 촉매 상부에 퇴적된 Ash를 흡입하는 과정에서 호스 이동이나 흡입작업으로 미세분진이 비산하여 작업자의 호흡기와 눈에 노출될 위험</t>
  </si>
  <si>
    <t>진공청소기 전원선·흡입호스에 의한 넘어짐 및 전기위험</t>
  </si>
  <si>
    <t>넘어짐·감전</t>
  </si>
  <si>
    <t>타박상·전기충격</t>
  </si>
  <si>
    <t>산업용 진공청소기의 전원선과 흡입호스가 내부 이동통로에 놓이거나 전원선·전기기기의 손상상태를 확인하지 않고 사용하여 걸려 넘어지거나 전기적 위험에 노출될 위험</t>
  </si>
  <si>
    <t>촉매 접촉·손상 및 잔류 공구·보호망 복구 중 부딪힘</t>
  </si>
  <si>
    <t>부딪힘·넘어짐</t>
  </si>
  <si>
    <t>타박상·찰과상</t>
  </si>
  <si>
    <t>세정작업 중 촉매 상부를 무리하게 밟거나 공구·호스를 촉매에 충격시키고, 작업 종료 후 잔류 공구 또는 보호망 복구 과정에서 작업자가 걸리거나 구조물에 부딪힐 위험</t>
  </si>
  <si>
    <t>작업 전 원청과 SCR 및 연계설비의 정지상태와 에너지원 격리범위를 확인하고 필요한 LOTO를 실시·확인. 작업자 임의 해제를 금지하고 작업 종료 후 정해진 절차에 따라 복구</t>
  </si>
  <si>
    <t>개구부 개방 후 충분히 환기하고 진입 전 및 작업 중 산소·유해가스 농도를 확인. 적정 방진마스크를 착용하고 출입인원 관리 및 내부·외부 연락체계를 유지하며 이상 시 즉시 작업중지 및 퇴거</t>
  </si>
  <si>
    <t>작업 전 작업발판·승강통로 및 추락방지조치 상태를 확인. 불안전한 발판 사용을 금지하고 안전한 이동경로를 확보하며 필요한 추락방지 보호구 착용</t>
  </si>
  <si>
    <t>해체 전 보호망 고정상태와 작업순서를 확인하고 적정 수공구를 사용. 무리하게 당기거나 비틀지 않고 해체한 보호망은 안정된 위치에 정리하며 적정 보호장갑 착용</t>
  </si>
  <si>
    <t>보호망을 순차적으로 해체하여 지정 위치에 안정적으로 적치. 작업구역 하부 및 낙하 예상구역의 출입을 통제하고 공구를 안정적으로 관리하며 상·하부 동시작업 금지</t>
  </si>
  <si>
    <t>내부 환기를 유지하고 촉매 상부 Ash가 불필요하게 비산하지 않도록 진공흡입 방식으로 구역별 순차 세정. 방진마스크·보안경 등 적정 보호구를 착용하고 분진 발생상태를 지속 확인</t>
  </si>
  <si>
    <t>사용 전 진공청소기·전원선·플러그 및 흡입호스 상태를 점검. 전원선과 호스를 이동통로와 분리·정리하고 손상된 장비는 사용하지 않으며 작업 중 호스가 작업자의 이동을 방해하지 않도록 관리</t>
  </si>
  <si>
    <t>촉매에 직접적인 충격이나 과도한 하중이 가해지지 않도록 지정된 작업위치와 이동경로를 사용. 세정 완료 후 공구·호스 및 잔류물 여부를 확인하고 보호망을 정해진 순서에 따라 복구한 후 내부 최종점검 실시</t>
  </si>
  <si>
    <t>Ash·분진 및 정전기 등에 의한 화재·폭발</t>
  </si>
  <si>
    <t>화재·폭발</t>
  </si>
  <si>
    <t>화상·중상</t>
  </si>
  <si>
    <t>절탄기 전열면 및 호퍼부에 Ash·분진이 많이 쌓인 상태에서 제거·세정 중 분진이 비산하고 정전기 등이 발생하여 화재·폭발로 이어질 위험</t>
  </si>
  <si>
    <t>작업 전 전열면·호퍼부의 Ash·분진 상태 확인 및 환기 실시, 과도한 분진 비산 방지, 정전기 발생 주의, 전기장비·전선 이상 여부 확인, 불꽃 발생 작업 금지, 이상 발견 시 즉시 작업중지</t>
  </si>
  <si>
    <t>Ash·분진 및 정전기 등에 의한 화재·폭발</t>
    <phoneticPr fontId="1" type="noConversion"/>
  </si>
  <si>
    <t>화재·폭발</t>
    <phoneticPr fontId="1" type="noConversion"/>
  </si>
  <si>
    <t>화상·중상</t>
    <phoneticPr fontId="1" type="noConversion"/>
  </si>
  <si>
    <t>폐열보일러 내부 전열면·수관 및 호퍼 등에 Ash·분진이 많이 쌓인 상태에서 세정 중 분진이 비산하고 정전기 등이 발생하여 화재·폭발로 이어질 위험</t>
    <phoneticPr fontId="1" type="noConversion"/>
  </si>
  <si>
    <t>작업 전 전열면·수관·호퍼의 Ash·분진 상태 확인 및 환기 실시, 과도한 분진 비산 방지, 정전기 발생 주의, 전기장비·전선 이상 여부 확인, 불꽃 발생 작업 금지, 이상 발견 시 즉시 작업중지</t>
    <phoneticPr fontId="1" type="noConversion"/>
  </si>
  <si>
    <t>SDR 내부 벽면·호퍼 및 덕트 등에 Ash·분진이 많이 쌓인 상태에서 제거·세정 중 분진이 비산하고 정전기 등이 발생하여 화재·폭발로 이어질 위험</t>
    <phoneticPr fontId="1" type="noConversion"/>
  </si>
  <si>
    <t>작업 전 벽면·호퍼·덕트의 Ash·분진 상태 확인 및 환기 실시, 과도한 분진 비산 방지, 정전기 발생 주의, 전기장비·전선 이상 여부 확인, 불꽃 발생 작업 금지, 이상 발견 시 즉시 작업중지</t>
    <phoneticPr fontId="1" type="noConversion"/>
  </si>
  <si>
    <t>BagFilter 내부 천장·덕트·케이싱 및 호퍼부에 Ash·분진이 많이 쌓인 상태에서 제거·세정 중 분진이 비산하고 정전기 등이 발생하여 화재·폭발로 이어질 위험</t>
    <phoneticPr fontId="1" type="noConversion"/>
  </si>
  <si>
    <t>작업 전 천장·덕트·케이싱·호퍼부의 Ash·분진 상태 확인 및 환기 실시, 과도한 분진 비산 방지, 정전기 발생 주의, 전기장비·전선 이상 여부 확인, 불꽃 발생 작업 금지, 이상 발견 시 즉시 작업중지</t>
    <phoneticPr fontId="1" type="noConversion"/>
  </si>
  <si>
    <t>촉매 상부에 Ash·분진이 쌓인 상태에서 산업용 진공청소기로 세정 중 분진이 비산하고 정전기 등이 발생하여 화재·폭발로 이어질 위험</t>
    <phoneticPr fontId="1" type="noConversion"/>
  </si>
  <si>
    <t>작업 전 촉매 상부 Ash·분진 상태 확인 및 환기 실시, 과도한 분진 비산 방지, 정전기 발생 주의, 진공청소기·전원선 이상 여부 확인, 불꽃 발생 작업 금지, 이상 발견 시 즉시 작업중지</t>
    <phoneticPr fontId="1" type="noConversion"/>
  </si>
  <si>
    <t>김남균</t>
    <phoneticPr fontId="1" type="noConversion"/>
  </si>
  <si>
    <t>착수 전 지정 예정</t>
    <phoneticPr fontId="1" type="noConversion"/>
  </si>
  <si>
    <t>미정(착수 전 확정)</t>
    <phoneticPr fontId="1" type="noConversion"/>
  </si>
  <si>
    <t>강릉시 폐기물 소각시설(세부 위치 착수 후 확인)</t>
    <phoneticPr fontId="1" type="noConversion"/>
  </si>
  <si>
    <t>주식회사 현대기전  |  착수 전 예비 위험성평가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</si>
</sst>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b/>
      <sz val="11"/>
      <color rgb="FF0070C0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8"/>
      <color rgb="FFFFFFFF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8.5"/>
      <color rgb="FFFFFFFF"/>
      <name val="맑은 고딕"/>
      <family val="2"/>
      <charset val="129"/>
      <scheme val="minor"/>
    </font>
    <font>
      <b/>
      <sz val="8.5"/>
      <color rgb="FFFFFFFF"/>
      <name val="맑은 고딕"/>
      <family val="3"/>
      <charset val="129"/>
      <scheme val="minor"/>
    </font>
    <font>
      <i/>
      <sz val="7.5"/>
      <color rgb="FF385B5B"/>
      <name val="맑은 고딕"/>
      <family val="2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9.5"/>
      <color rgb="FFFFFFFF"/>
      <name val="맑은 고딕"/>
      <family val="2"/>
      <charset val="129"/>
      <scheme val="minor"/>
    </font>
    <font>
      <b/>
      <sz val="8"/>
      <color theme="1"/>
      <name val="맑은 고딕"/>
      <family val="2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D6868"/>
        <bgColor indexed="64"/>
      </patternFill>
    </fill>
    <fill>
      <patternFill patternType="solid">
        <fgColor rgb="FFDDEFEF"/>
        <bgColor indexed="64"/>
      </patternFill>
    </fill>
    <fill>
      <patternFill patternType="solid">
        <fgColor rgb="FF116F70"/>
        <bgColor indexed="64"/>
      </patternFill>
    </fill>
    <fill>
      <patternFill patternType="solid">
        <fgColor rgb="FFF0F2F2"/>
        <bgColor indexed="64"/>
      </patternFill>
    </fill>
    <fill>
      <patternFill patternType="solid">
        <fgColor rgb="FFF3F8F8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rgb="FF6F8F8F"/>
      </top>
      <bottom/>
      <diagonal/>
    </border>
    <border>
      <left style="thin">
        <color rgb="FF6F8F8F"/>
      </left>
      <right style="thin">
        <color rgb="FFB8CCCC"/>
      </right>
      <top style="thin">
        <color rgb="FF6F8F8F"/>
      </top>
      <bottom style="thin">
        <color rgb="FFB8CCCC"/>
      </bottom>
      <diagonal/>
    </border>
    <border>
      <left style="thin">
        <color rgb="FFB8CCCC"/>
      </left>
      <right style="thin">
        <color rgb="FFB8CCCC"/>
      </right>
      <top style="thin">
        <color rgb="FF6F8F8F"/>
      </top>
      <bottom style="thin">
        <color rgb="FFB8CCCC"/>
      </bottom>
      <diagonal/>
    </border>
    <border>
      <left style="thin">
        <color rgb="FFB8CCCC"/>
      </left>
      <right style="thin">
        <color rgb="FF6F8F8F"/>
      </right>
      <top style="thin">
        <color rgb="FF6F8F8F"/>
      </top>
      <bottom style="thin">
        <color rgb="FFB8CCCC"/>
      </bottom>
      <diagonal/>
    </border>
    <border>
      <left style="thin">
        <color rgb="FF6F8F8F"/>
      </left>
      <right style="thin">
        <color rgb="FFB8CCCC"/>
      </right>
      <top style="thin">
        <color rgb="FFB8CCCC"/>
      </top>
      <bottom style="thin">
        <color rgb="FFB8CCCC"/>
      </bottom>
      <diagonal/>
    </border>
    <border>
      <left style="thin">
        <color rgb="FFB8CCCC"/>
      </left>
      <right style="thin">
        <color rgb="FFB8CCCC"/>
      </right>
      <top style="thin">
        <color rgb="FFB8CCCC"/>
      </top>
      <bottom style="thin">
        <color rgb="FFB8CCCC"/>
      </bottom>
      <diagonal/>
    </border>
    <border>
      <left style="thin">
        <color rgb="FFB8CCCC"/>
      </left>
      <right style="thin">
        <color rgb="FF6F8F8F"/>
      </right>
      <top style="thin">
        <color rgb="FFB8CCCC"/>
      </top>
      <bottom style="thin">
        <color rgb="FFB8CCCC"/>
      </bottom>
      <diagonal/>
    </border>
    <border>
      <left style="thin">
        <color rgb="FF6F8F8F"/>
      </left>
      <right style="thin">
        <color rgb="FFB8CCCC"/>
      </right>
      <top style="thin">
        <color rgb="FFB8CCCC"/>
      </top>
      <bottom style="thin">
        <color rgb="FF6F8F8F"/>
      </bottom>
      <diagonal/>
    </border>
    <border>
      <left style="thin">
        <color rgb="FFB8CCCC"/>
      </left>
      <right style="thin">
        <color rgb="FFB8CCCC"/>
      </right>
      <top style="thin">
        <color rgb="FFB8CCCC"/>
      </top>
      <bottom style="thin">
        <color rgb="FF6F8F8F"/>
      </bottom>
      <diagonal/>
    </border>
    <border>
      <left style="thin">
        <color rgb="FFB8CCCC"/>
      </left>
      <right style="thin">
        <color rgb="FF6F8F8F"/>
      </right>
      <top style="thin">
        <color rgb="FFB8CCCC"/>
      </top>
      <bottom style="thin">
        <color rgb="FF6F8F8F"/>
      </bottom>
      <diagonal/>
    </border>
    <border>
      <left style="thin">
        <color rgb="FF064A4B"/>
      </left>
      <right style="thin">
        <color rgb="FFFFFFFF"/>
      </right>
      <top style="thin">
        <color rgb="FF064A4B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64A4B"/>
      </top>
      <bottom style="thin">
        <color rgb="FFFFFFFF"/>
      </bottom>
      <diagonal/>
    </border>
    <border>
      <left style="thin">
        <color rgb="FFFFFFFF"/>
      </left>
      <right style="thin">
        <color rgb="FF064A4B"/>
      </right>
      <top style="thin">
        <color rgb="FF064A4B"/>
      </top>
      <bottom style="thin">
        <color rgb="FFFFFFFF"/>
      </bottom>
      <diagonal/>
    </border>
    <border>
      <left style="thin">
        <color rgb="FF064A4B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64A4B"/>
      </right>
      <top style="thin">
        <color rgb="FFFFFFFF"/>
      </top>
      <bottom/>
      <diagonal/>
    </border>
    <border>
      <left/>
      <right/>
      <top style="thin">
        <color rgb="FF7F9696"/>
      </top>
      <bottom/>
      <diagonal/>
    </border>
    <border>
      <left style="thin">
        <color rgb="FF7F9696"/>
      </left>
      <right style="thin">
        <color rgb="FFB7C5C5"/>
      </right>
      <top style="thin">
        <color rgb="FF7F9696"/>
      </top>
      <bottom style="thin">
        <color rgb="FFB7C5C5"/>
      </bottom>
      <diagonal/>
    </border>
    <border>
      <left style="thin">
        <color rgb="FFB7C5C5"/>
      </left>
      <right style="thin">
        <color rgb="FFB7C5C5"/>
      </right>
      <top style="thin">
        <color rgb="FF7F9696"/>
      </top>
      <bottom style="thin">
        <color rgb="FFB7C5C5"/>
      </bottom>
      <diagonal/>
    </border>
    <border>
      <left style="thin">
        <color rgb="FFB7C5C5"/>
      </left>
      <right style="thin">
        <color rgb="FF7F9696"/>
      </right>
      <top style="thin">
        <color rgb="FF7F9696"/>
      </top>
      <bottom style="thin">
        <color rgb="FFB7C5C5"/>
      </bottom>
      <diagonal/>
    </border>
    <border>
      <left style="thin">
        <color rgb="FF7F9696"/>
      </left>
      <right style="thin">
        <color rgb="FFB7C5C5"/>
      </right>
      <top style="thin">
        <color rgb="FFB7C5C5"/>
      </top>
      <bottom style="thin">
        <color rgb="FFB7C5C5"/>
      </bottom>
      <diagonal/>
    </border>
    <border>
      <left style="thin">
        <color rgb="FFB7C5C5"/>
      </left>
      <right style="thin">
        <color rgb="FFB7C5C5"/>
      </right>
      <top style="thin">
        <color rgb="FFB7C5C5"/>
      </top>
      <bottom style="thin">
        <color rgb="FFB7C5C5"/>
      </bottom>
      <diagonal/>
    </border>
    <border>
      <left style="thin">
        <color rgb="FFB7C5C5"/>
      </left>
      <right style="thin">
        <color rgb="FF7F9696"/>
      </right>
      <top style="thin">
        <color rgb="FFB7C5C5"/>
      </top>
      <bottom style="thin">
        <color rgb="FFB7C5C5"/>
      </bottom>
      <diagonal/>
    </border>
    <border>
      <left style="thin">
        <color rgb="FF7F9696"/>
      </left>
      <right style="thin">
        <color rgb="FFB7C5C5"/>
      </right>
      <top style="thin">
        <color rgb="FFB7C5C5"/>
      </top>
      <bottom style="thin">
        <color rgb="FF7F9696"/>
      </bottom>
      <diagonal/>
    </border>
    <border>
      <left style="thin">
        <color rgb="FFB7C5C5"/>
      </left>
      <right style="thin">
        <color rgb="FFB7C5C5"/>
      </right>
      <top style="thin">
        <color rgb="FFB7C5C5"/>
      </top>
      <bottom style="thin">
        <color rgb="FF7F9696"/>
      </bottom>
      <diagonal/>
    </border>
    <border>
      <left style="thin">
        <color rgb="FFB7C5C5"/>
      </left>
      <right style="thin">
        <color rgb="FF7F9696"/>
      </right>
      <top style="thin">
        <color rgb="FFB7C5C5"/>
      </top>
      <bottom style="thin">
        <color rgb="FF7F9696"/>
      </bottom>
      <diagonal/>
    </border>
    <border>
      <left style="thin">
        <color rgb="FF6F8F8F"/>
      </left>
      <right style="thin">
        <color rgb="FFB8CCCC"/>
      </right>
      <top style="thin">
        <color rgb="FFB8CCCC"/>
      </top>
      <bottom/>
      <diagonal/>
    </border>
    <border>
      <left style="thin">
        <color rgb="FFB8CCCC"/>
      </left>
      <right style="thin">
        <color rgb="FFB8CCCC"/>
      </right>
      <top style="thin">
        <color rgb="FFB8CCCC"/>
      </top>
      <bottom/>
      <diagonal/>
    </border>
    <border>
      <left style="thin">
        <color rgb="FFB8CCCC"/>
      </left>
      <right style="thin">
        <color rgb="FF6F8F8F"/>
      </right>
      <top style="thin">
        <color rgb="FFB8CCCC"/>
      </top>
      <bottom/>
      <diagonal/>
    </border>
    <border>
      <left style="thin">
        <color rgb="FF6F8F8F"/>
      </left>
      <right style="thin">
        <color rgb="FFB8CCCC"/>
      </right>
      <top style="thin">
        <color rgb="FF6F8F8F"/>
      </top>
      <bottom style="thin">
        <color rgb="FF6F8F8F"/>
      </bottom>
      <diagonal/>
    </border>
    <border>
      <left style="thin">
        <color rgb="FFB8CCCC"/>
      </left>
      <right style="thin">
        <color rgb="FFB8CCCC"/>
      </right>
      <top style="thin">
        <color rgb="FF6F8F8F"/>
      </top>
      <bottom style="thin">
        <color rgb="FF6F8F8F"/>
      </bottom>
      <diagonal/>
    </border>
    <border>
      <left style="thin">
        <color rgb="FFB8CCCC"/>
      </left>
      <right style="thin">
        <color rgb="FF6F8F8F"/>
      </right>
      <top style="thin">
        <color rgb="FF6F8F8F"/>
      </top>
      <bottom style="thin">
        <color rgb="FF6F8F8F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 applyAlignment="1" applyProtection="1">
      <alignment vertical="center" wrapText="1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vertical="center" wrapText="1"/>
      <protection locked="0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vertical="center" wrapText="1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 applyProtection="1">
      <alignment horizontal="center" vertical="center" wrapText="1"/>
      <protection locked="0"/>
    </xf>
    <xf numFmtId="0" fontId="16" fillId="2" borderId="19" xfId="0" applyFont="1" applyFill="1" applyBorder="1" applyAlignment="1" applyProtection="1">
      <alignment vertical="center" wrapText="1"/>
      <protection locked="0"/>
    </xf>
    <xf numFmtId="0" fontId="16" fillId="2" borderId="19" xfId="0" applyFont="1" applyFill="1" applyBorder="1" applyAlignment="1" applyProtection="1">
      <alignment horizontal="center" vertical="center" wrapText="1"/>
      <protection locked="0"/>
    </xf>
    <xf numFmtId="0" fontId="17" fillId="6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 applyProtection="1">
      <alignment horizontal="center" vertical="center" wrapText="1"/>
      <protection locked="0"/>
    </xf>
    <xf numFmtId="0" fontId="16" fillId="2" borderId="21" xfId="0" applyFont="1" applyFill="1" applyBorder="1" applyAlignment="1" applyProtection="1">
      <alignment horizontal="center" vertical="center" wrapText="1"/>
      <protection locked="0"/>
    </xf>
    <xf numFmtId="0" fontId="16" fillId="2" borderId="22" xfId="0" applyFont="1" applyFill="1" applyBorder="1" applyAlignment="1" applyProtection="1">
      <alignment vertical="center" wrapText="1"/>
      <protection locked="0"/>
    </xf>
    <xf numFmtId="0" fontId="16" fillId="2" borderId="22" xfId="0" applyFont="1" applyFill="1" applyBorder="1" applyAlignment="1" applyProtection="1">
      <alignment horizontal="center" vertical="center" wrapText="1"/>
      <protection locked="0"/>
    </xf>
    <xf numFmtId="0" fontId="17" fillId="6" borderId="22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 applyProtection="1">
      <alignment horizontal="center" vertical="center" wrapText="1"/>
      <protection locked="0"/>
    </xf>
    <xf numFmtId="0" fontId="16" fillId="2" borderId="24" xfId="0" applyFont="1" applyFill="1" applyBorder="1" applyAlignment="1" applyProtection="1">
      <alignment horizontal="center" vertical="center" wrapText="1"/>
      <protection locked="0"/>
    </xf>
    <xf numFmtId="0" fontId="16" fillId="2" borderId="25" xfId="0" applyFont="1" applyFill="1" applyBorder="1" applyAlignment="1" applyProtection="1">
      <alignment vertical="center" wrapText="1"/>
      <protection locked="0"/>
    </xf>
    <xf numFmtId="0" fontId="16" fillId="2" borderId="25" xfId="0" applyFont="1" applyFill="1" applyBorder="1" applyAlignment="1" applyProtection="1">
      <alignment horizontal="center" vertical="center" wrapText="1"/>
      <protection locked="0"/>
    </xf>
    <xf numFmtId="0" fontId="17" fillId="6" borderId="25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 applyProtection="1">
      <alignment horizontal="center" vertical="center" wrapText="1"/>
      <protection locked="0"/>
    </xf>
    <xf numFmtId="0" fontId="15" fillId="7" borderId="30" xfId="0" applyFont="1" applyFill="1" applyBorder="1" applyAlignment="1">
      <alignment horizontal="center" vertical="center"/>
    </xf>
    <xf numFmtId="0" fontId="15" fillId="7" borderId="31" xfId="0" applyFont="1" applyFill="1" applyBorder="1" applyAlignment="1">
      <alignment horizontal="center" vertical="center"/>
    </xf>
    <xf numFmtId="0" fontId="15" fillId="7" borderId="3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5" fillId="0" borderId="6" xfId="0" applyFont="1" applyBorder="1" applyProtection="1">
      <alignment vertical="center"/>
      <protection locked="0"/>
    </xf>
    <xf numFmtId="0" fontId="5" fillId="0" borderId="7" xfId="0" applyFont="1" applyBorder="1" applyProtection="1">
      <alignment vertical="center"/>
      <protection locked="0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5" fillId="0" borderId="9" xfId="0" applyFont="1" applyBorder="1" applyProtection="1">
      <alignment vertical="center"/>
      <protection locked="0"/>
    </xf>
    <xf numFmtId="0" fontId="5" fillId="0" borderId="10" xfId="0" applyFont="1" applyBorder="1" applyProtection="1">
      <alignment vertical="center"/>
      <protection locked="0"/>
    </xf>
    <xf numFmtId="0" fontId="14" fillId="3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13" fillId="4" borderId="4" xfId="0" applyFont="1" applyFill="1" applyBorder="1" applyAlignment="1" applyProtection="1">
      <alignment horizontal="center" vertical="center"/>
      <protection locked="0"/>
    </xf>
    <xf numFmtId="0" fontId="10" fillId="5" borderId="11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2" fillId="7" borderId="17" xfId="0" applyFont="1" applyFill="1" applyBorder="1">
      <alignment vertical="center"/>
    </xf>
    <xf numFmtId="0" fontId="14" fillId="3" borderId="0" xfId="0" applyFont="1" applyFill="1" applyAlignment="1">
      <alignment horizontal="left" vertical="center"/>
    </xf>
    <xf numFmtId="0" fontId="6" fillId="4" borderId="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5" fillId="0" borderId="28" xfId="0" applyFont="1" applyBorder="1" applyProtection="1">
      <alignment vertical="center"/>
      <protection locked="0"/>
    </xf>
    <xf numFmtId="0" fontId="6" fillId="4" borderId="28" xfId="0" applyFont="1" applyFill="1" applyBorder="1" applyAlignment="1">
      <alignment horizontal="center" vertical="center"/>
    </xf>
    <xf numFmtId="0" fontId="5" fillId="0" borderId="29" xfId="0" applyFont="1" applyBorder="1" applyProtection="1">
      <alignment vertical="center"/>
      <protection locked="0"/>
    </xf>
    <xf numFmtId="0" fontId="8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14" fontId="5" fillId="0" borderId="6" xfId="0" applyNumberFormat="1" applyFont="1" applyBorder="1" applyProtection="1">
      <alignment vertical="center"/>
      <protection locked="0"/>
    </xf>
  </cellXfs>
  <cellStyles count="1">
    <cellStyle name="표준" xfId="0" builtinId="0"/>
  </cellStyles>
  <dxfs count="56"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  <dxf>
      <font>
        <color rgb="FF000000"/>
      </font>
      <fill>
        <patternFill patternType="solid">
          <fgColor indexed="64"/>
          <bgColor rgb="FFF4CCCC"/>
        </patternFill>
      </fill>
    </dxf>
    <dxf>
      <font>
        <color rgb="FF000000"/>
      </font>
      <fill>
        <patternFill patternType="solid">
          <fgColor indexed="64"/>
          <bgColor rgb="FFFCE4D6"/>
        </patternFill>
      </fill>
    </dxf>
    <dxf>
      <font>
        <color rgb="FF000000"/>
      </font>
      <fill>
        <patternFill patternType="solid">
          <fgColor indexed="64"/>
          <bgColor rgb="FFFFF2CC"/>
        </patternFill>
      </fill>
    </dxf>
    <dxf>
      <font>
        <color rgb="FF000000"/>
      </font>
      <fill>
        <patternFill patternType="solid">
          <fgColor indexed="64"/>
          <bgColor rgb="FFDFF0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  <wetp:taskpane dockstate="right" visibility="0" width="350" row="5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D932DB6F-4788-441A-BBE1-0067D9216A92}">
  <we:reference id="wa200007447" version="1.1.6.7" store="ko-KR" storeType="OMEX"/>
  <we:alternateReferences>
    <we:reference id="WA200007447" version="1.1.6.7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_xldudf_BOARDFLARE_EXEC</we:customFunctionIds>
        <we:customFunctionIds>_xldudf_BF_OUTPUT</we:customFunctionIds>
        <we:customFunctionIds>_xldudf_BF_FUNCTION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CE45C604-7178-4BC1-ABD7-90126B723BC7}">
  <we:reference id="wa200010215" version="2.0.0.0" store="ko-KR" storeType="OMEX"/>
  <we:alternateReferences>
    <we:reference id="WA200010215" version="2.0.0.0" store="" storeType="OMEX"/>
  </we:alternateReferences>
  <we:properties>
    <we:property name="bps.codex_control.document_id" value="&quot;48493e51-ed0a-41e7-a043-bb8719895eea&quot;"/>
  </we:properties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7DF1388B-5D15-48E1-8F6B-408D709CEC68}">
  <we:reference id="wa200010725" version="1.0.0.1" store="en-US" storeType="OMEX"/>
  <we:alternateReferences>
    <we:reference id="WA200010725" version="1.0.0.1" store="ko-KR" storeType="OMEX"/>
  </we:alternateReferences>
  <we:properties>
    <we:property name="claude.fileId" value="&quot;3ac80aaf-71d6-4747-9b7a-bf13333acec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40BF-FCC6-4B23-9779-952636109834}">
  <sheetPr>
    <pageSetUpPr fitToPage="1"/>
  </sheetPr>
  <dimension ref="A1:N54"/>
  <sheetViews>
    <sheetView showGridLines="0" view="pageBreakPreview" zoomScale="85" zoomScaleNormal="85" zoomScaleSheetLayoutView="85" workbookViewId="0">
      <selection activeCell="D13" sqref="D13"/>
    </sheetView>
  </sheetViews>
  <sheetFormatPr defaultRowHeight="16.5" x14ac:dyDescent="0.3"/>
  <cols>
    <col min="1" max="1" width="8.375" style="1" customWidth="1"/>
    <col min="2" max="2" width="13" style="1" customWidth="1"/>
    <col min="3" max="3" width="7" style="1" customWidth="1"/>
    <col min="4" max="4" width="8.625" style="1" customWidth="1"/>
    <col min="5" max="5" width="11.375" style="1" customWidth="1"/>
    <col min="6" max="6" width="14.625" style="1" customWidth="1"/>
    <col min="7" max="8" width="5.875" style="1" customWidth="1"/>
    <col min="9" max="9" width="7" style="1" customWidth="1"/>
    <col min="10" max="10" width="22.5" style="1" customWidth="1"/>
    <col min="11" max="12" width="5.875" style="1" customWidth="1"/>
    <col min="13" max="13" width="7" style="1" customWidth="1"/>
    <col min="14" max="14" width="8.375" style="1" customWidth="1"/>
    <col min="15" max="16384" width="9" style="1"/>
  </cols>
  <sheetData>
    <row r="1" spans="1:14" ht="27.9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18" customHeight="1" x14ac:dyDescent="0.3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20.100000000000001" customHeight="1" x14ac:dyDescent="0.3">
      <c r="A3" s="47" t="s">
        <v>2</v>
      </c>
      <c r="B3" s="48"/>
      <c r="C3" s="68" t="s">
        <v>10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4" ht="18.95" customHeight="1" x14ac:dyDescent="0.3">
      <c r="A4" s="38" t="s">
        <v>3</v>
      </c>
      <c r="B4" s="39"/>
      <c r="C4" s="40"/>
      <c r="D4" s="40"/>
      <c r="E4" s="60" t="s">
        <v>4</v>
      </c>
      <c r="F4" s="60"/>
      <c r="G4" s="40"/>
      <c r="H4" s="40"/>
      <c r="I4" s="40"/>
      <c r="J4" s="40"/>
      <c r="K4" s="60" t="s">
        <v>5</v>
      </c>
      <c r="L4" s="60"/>
      <c r="M4" s="40"/>
      <c r="N4" s="41"/>
    </row>
    <row r="5" spans="1:14" ht="18.95" customHeight="1" x14ac:dyDescent="0.3">
      <c r="A5" s="38" t="s">
        <v>6</v>
      </c>
      <c r="B5" s="39"/>
      <c r="C5" s="40"/>
      <c r="D5" s="40"/>
      <c r="E5" s="40"/>
      <c r="F5" s="40"/>
      <c r="G5" s="40"/>
      <c r="H5" s="40"/>
      <c r="I5" s="60" t="s">
        <v>7</v>
      </c>
      <c r="J5" s="60"/>
      <c r="K5" s="40"/>
      <c r="L5" s="40"/>
      <c r="M5" s="40"/>
      <c r="N5" s="41"/>
    </row>
    <row r="6" spans="1:14" ht="18.95" customHeight="1" x14ac:dyDescent="0.3">
      <c r="A6" s="61" t="s">
        <v>8</v>
      </c>
      <c r="B6" s="62"/>
      <c r="C6" s="63"/>
      <c r="D6" s="63"/>
      <c r="E6" s="63"/>
      <c r="F6" s="63"/>
      <c r="G6" s="64" t="s">
        <v>9</v>
      </c>
      <c r="H6" s="64"/>
      <c r="I6" s="63"/>
      <c r="J6" s="63"/>
      <c r="K6" s="63"/>
      <c r="L6" s="63"/>
      <c r="M6" s="63"/>
      <c r="N6" s="65"/>
    </row>
    <row r="7" spans="1:14" ht="20.100000000000001" customHeight="1" x14ac:dyDescent="0.3">
      <c r="A7" s="53" t="s">
        <v>11</v>
      </c>
      <c r="B7" s="54"/>
      <c r="C7" s="54"/>
      <c r="D7" s="54"/>
      <c r="E7" s="54"/>
      <c r="F7" s="54"/>
      <c r="G7" s="54" t="s">
        <v>12</v>
      </c>
      <c r="H7" s="54"/>
      <c r="I7" s="54"/>
      <c r="J7" s="54" t="s">
        <v>13</v>
      </c>
      <c r="K7" s="54" t="s">
        <v>14</v>
      </c>
      <c r="L7" s="54"/>
      <c r="M7" s="54"/>
      <c r="N7" s="56" t="s">
        <v>15</v>
      </c>
    </row>
    <row r="8" spans="1:14" ht="32.1" customHeight="1" x14ac:dyDescent="0.3">
      <c r="A8" s="18" t="s">
        <v>16</v>
      </c>
      <c r="B8" s="19" t="s">
        <v>17</v>
      </c>
      <c r="C8" s="19" t="s">
        <v>18</v>
      </c>
      <c r="D8" s="19" t="s">
        <v>19</v>
      </c>
      <c r="E8" s="19" t="s">
        <v>20</v>
      </c>
      <c r="F8" s="19" t="s">
        <v>21</v>
      </c>
      <c r="G8" s="19" t="s">
        <v>22</v>
      </c>
      <c r="H8" s="19" t="s">
        <v>23</v>
      </c>
      <c r="I8" s="19" t="s">
        <v>24</v>
      </c>
      <c r="J8" s="55"/>
      <c r="K8" s="19" t="s">
        <v>25</v>
      </c>
      <c r="L8" s="19" t="s">
        <v>26</v>
      </c>
      <c r="M8" s="19" t="s">
        <v>27</v>
      </c>
      <c r="N8" s="57"/>
    </row>
    <row r="9" spans="1:14" ht="32.1" customHeight="1" x14ac:dyDescent="0.3">
      <c r="A9" s="6"/>
      <c r="B9" s="7"/>
      <c r="C9" s="8"/>
      <c r="D9" s="8"/>
      <c r="E9" s="7"/>
      <c r="F9" s="7"/>
      <c r="G9" s="8"/>
      <c r="H9" s="8"/>
      <c r="I9" s="3" t="str">
        <f>IF(OR(G9="",H9=""),"",G9*H9)</f>
        <v/>
      </c>
      <c r="J9" s="7"/>
      <c r="K9" s="8"/>
      <c r="L9" s="8"/>
      <c r="M9" s="3" t="str">
        <f>IF(OR(K9="",L9=""),"",K9*L9)</f>
        <v/>
      </c>
      <c r="N9" s="15"/>
    </row>
    <row r="10" spans="1:14" ht="32.1" customHeight="1" x14ac:dyDescent="0.3">
      <c r="A10" s="9"/>
      <c r="B10" s="10"/>
      <c r="C10" s="11"/>
      <c r="D10" s="11"/>
      <c r="E10" s="10"/>
      <c r="F10" s="10"/>
      <c r="G10" s="11"/>
      <c r="H10" s="11"/>
      <c r="I10" s="4" t="str">
        <f>IF(OR(G10="",H10=""),"",G10*H10)</f>
        <v/>
      </c>
      <c r="J10" s="10"/>
      <c r="K10" s="11"/>
      <c r="L10" s="11"/>
      <c r="M10" s="4" t="str">
        <f>IF(OR(K10="",L10=""),"",K10*L10)</f>
        <v/>
      </c>
      <c r="N10" s="16"/>
    </row>
    <row r="11" spans="1:14" ht="32.1" customHeight="1" x14ac:dyDescent="0.3">
      <c r="A11" s="9"/>
      <c r="B11" s="10"/>
      <c r="C11" s="11"/>
      <c r="D11" s="11"/>
      <c r="E11" s="10"/>
      <c r="F11" s="10"/>
      <c r="G11" s="11"/>
      <c r="H11" s="11"/>
      <c r="I11" s="4" t="str">
        <f>IF(OR(G11="",H11=""),"",G11*H11)</f>
        <v/>
      </c>
      <c r="J11" s="10"/>
      <c r="K11" s="11"/>
      <c r="L11" s="11"/>
      <c r="M11" s="4" t="str">
        <f>IF(OR(K11="",L11=""),"",K11*L11)</f>
        <v/>
      </c>
      <c r="N11" s="16"/>
    </row>
    <row r="12" spans="1:14" ht="32.1" customHeight="1" x14ac:dyDescent="0.3">
      <c r="A12" s="9"/>
      <c r="B12" s="10"/>
      <c r="C12" s="11"/>
      <c r="D12" s="11"/>
      <c r="E12" s="10"/>
      <c r="F12" s="10"/>
      <c r="G12" s="11"/>
      <c r="H12" s="11"/>
      <c r="I12" s="4" t="str">
        <f>IF(OR(G12="",H12=""),"",G12*H12)</f>
        <v/>
      </c>
      <c r="J12" s="10"/>
      <c r="K12" s="11"/>
      <c r="L12" s="11"/>
      <c r="M12" s="4" t="str">
        <f>IF(OR(K12="",L12=""),"",K12*L12)</f>
        <v/>
      </c>
      <c r="N12" s="16"/>
    </row>
    <row r="13" spans="1:14" ht="32.1" customHeight="1" x14ac:dyDescent="0.3">
      <c r="A13" s="12"/>
      <c r="B13" s="13"/>
      <c r="C13" s="14"/>
      <c r="D13" s="14"/>
      <c r="E13" s="13"/>
      <c r="F13" s="13"/>
      <c r="G13" s="14"/>
      <c r="H13" s="14"/>
      <c r="I13" s="5" t="str">
        <f>IF(OR(G13="",H13=""),"",G13*H13)</f>
        <v/>
      </c>
      <c r="J13" s="13"/>
      <c r="K13" s="14"/>
      <c r="L13" s="14"/>
      <c r="M13" s="5" t="str">
        <f>IF(OR(K13="",L13=""),"",K13*L13)</f>
        <v/>
      </c>
      <c r="N13" s="17"/>
    </row>
    <row r="14" spans="1:14" ht="14.1" customHeight="1" x14ac:dyDescent="0.3">
      <c r="A14" s="58" t="s">
        <v>37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</row>
    <row r="15" spans="1:14" ht="18" customHeight="1" x14ac:dyDescent="0.3">
      <c r="A15" s="59" t="s">
        <v>28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</row>
    <row r="16" spans="1:14" ht="21" customHeight="1" x14ac:dyDescent="0.3">
      <c r="A16" s="47" t="s">
        <v>29</v>
      </c>
      <c r="B16" s="48"/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50"/>
    </row>
    <row r="17" spans="1:14" ht="21" customHeight="1" x14ac:dyDescent="0.3">
      <c r="A17" s="38" t="s">
        <v>30</v>
      </c>
      <c r="B17" s="39"/>
      <c r="C17" s="39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</row>
    <row r="18" spans="1:14" ht="21" customHeight="1" x14ac:dyDescent="0.3">
      <c r="A18" s="42" t="s">
        <v>31</v>
      </c>
      <c r="B18" s="43"/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</row>
    <row r="19" spans="1:14" ht="18" customHeight="1" x14ac:dyDescent="0.3">
      <c r="A19" s="46" t="s">
        <v>38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ht="21.95" customHeight="1" x14ac:dyDescent="0.3">
      <c r="A20" s="47" t="s">
        <v>39</v>
      </c>
      <c r="B20" s="48"/>
      <c r="C20" s="49" t="s">
        <v>43</v>
      </c>
      <c r="D20" s="49"/>
      <c r="E20" s="49"/>
      <c r="F20" s="51" t="s">
        <v>40</v>
      </c>
      <c r="G20" s="51"/>
      <c r="H20" s="49" t="s">
        <v>43</v>
      </c>
      <c r="I20" s="49"/>
      <c r="J20" s="49"/>
      <c r="K20" s="51" t="s">
        <v>41</v>
      </c>
      <c r="L20" s="51"/>
      <c r="M20" s="51" t="s">
        <v>44</v>
      </c>
      <c r="N20" s="52"/>
    </row>
    <row r="21" spans="1:14" ht="21.95" customHeight="1" x14ac:dyDescent="0.3">
      <c r="A21" s="42" t="s">
        <v>42</v>
      </c>
      <c r="B21" s="43"/>
      <c r="C21" s="44" t="s">
        <v>45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</row>
    <row r="22" spans="1:14" ht="18" customHeight="1" x14ac:dyDescent="0.3">
      <c r="A22" s="46" t="s">
        <v>46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</row>
    <row r="23" spans="1:14" ht="20.100000000000001" customHeight="1" x14ac:dyDescent="0.3">
      <c r="A23" s="47" t="s">
        <v>8</v>
      </c>
      <c r="B23" s="48"/>
      <c r="C23" s="48"/>
      <c r="D23" s="49" t="s">
        <v>33</v>
      </c>
      <c r="E23" s="49"/>
      <c r="F23" s="49"/>
      <c r="G23" s="49"/>
      <c r="H23" s="49"/>
      <c r="I23" s="49" t="s">
        <v>34</v>
      </c>
      <c r="J23" s="49"/>
      <c r="K23" s="49"/>
      <c r="L23" s="49"/>
      <c r="M23" s="49"/>
      <c r="N23" s="50"/>
    </row>
    <row r="24" spans="1:14" ht="20.100000000000001" customHeight="1" x14ac:dyDescent="0.3">
      <c r="A24" s="38" t="s">
        <v>9</v>
      </c>
      <c r="B24" s="39"/>
      <c r="C24" s="39"/>
      <c r="D24" s="40" t="s">
        <v>33</v>
      </c>
      <c r="E24" s="40"/>
      <c r="F24" s="40"/>
      <c r="G24" s="40"/>
      <c r="H24" s="40"/>
      <c r="I24" s="40" t="s">
        <v>34</v>
      </c>
      <c r="J24" s="40"/>
      <c r="K24" s="40"/>
      <c r="L24" s="40"/>
      <c r="M24" s="40"/>
      <c r="N24" s="41"/>
    </row>
    <row r="25" spans="1:14" ht="20.100000000000001" customHeight="1" x14ac:dyDescent="0.3">
      <c r="A25" s="42" t="s">
        <v>35</v>
      </c>
      <c r="B25" s="43"/>
      <c r="C25" s="43"/>
      <c r="D25" s="44" t="s">
        <v>33</v>
      </c>
      <c r="E25" s="44"/>
      <c r="F25" s="44"/>
      <c r="G25" s="44"/>
      <c r="H25" s="44"/>
      <c r="I25" s="44" t="s">
        <v>34</v>
      </c>
      <c r="J25" s="44"/>
      <c r="K25" s="44"/>
      <c r="L25" s="44"/>
      <c r="M25" s="44"/>
      <c r="N25" s="45"/>
    </row>
    <row r="26" spans="1:14" ht="8.1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24" customHeight="1" x14ac:dyDescent="0.3">
      <c r="A27" s="35" t="s">
        <v>32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</row>
    <row r="28" spans="1:14" ht="8.1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ht="24.9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ht="27.9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4" ht="27.9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 ht="27.9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ht="27.9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27.9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27.9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27.9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27.9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 ht="27.9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 ht="8.1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 ht="24.9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ht="24.9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 ht="24.9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ht="24.9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ht="8.1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ht="24.9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ht="24.9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ht="24.9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ht="24.9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ht="8.1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24.9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ht="26.1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ht="26.1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26.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26.1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</sheetData>
  <sheetProtection sheet="1" objects="1" scenarios="1"/>
  <mergeCells count="51">
    <mergeCell ref="A1:N1"/>
    <mergeCell ref="A2:N2"/>
    <mergeCell ref="A3:B3"/>
    <mergeCell ref="A4:B4"/>
    <mergeCell ref="E4:F4"/>
    <mergeCell ref="K4:L4"/>
    <mergeCell ref="C3:N3"/>
    <mergeCell ref="C4:D4"/>
    <mergeCell ref="G4:J4"/>
    <mergeCell ref="M4:N4"/>
    <mergeCell ref="A27:N27"/>
    <mergeCell ref="I5:J5"/>
    <mergeCell ref="G6:H6"/>
    <mergeCell ref="C5:H5"/>
    <mergeCell ref="K5:N5"/>
    <mergeCell ref="C6:F6"/>
    <mergeCell ref="I6:N6"/>
    <mergeCell ref="A6:B6"/>
    <mergeCell ref="A7:F7"/>
    <mergeCell ref="G7:I7"/>
    <mergeCell ref="J7:J8"/>
    <mergeCell ref="K7:M7"/>
    <mergeCell ref="A5:B5"/>
    <mergeCell ref="N7:N8"/>
    <mergeCell ref="A14:N14"/>
    <mergeCell ref="A15:N15"/>
    <mergeCell ref="A16:C16"/>
    <mergeCell ref="D16:N16"/>
    <mergeCell ref="A17:C17"/>
    <mergeCell ref="D17:N17"/>
    <mergeCell ref="A18:C18"/>
    <mergeCell ref="D18:N18"/>
    <mergeCell ref="A19:N19"/>
    <mergeCell ref="M20:N20"/>
    <mergeCell ref="C21:N21"/>
    <mergeCell ref="A22:N22"/>
    <mergeCell ref="A23:C23"/>
    <mergeCell ref="D23:H23"/>
    <mergeCell ref="I23:N23"/>
    <mergeCell ref="A20:B20"/>
    <mergeCell ref="F20:G20"/>
    <mergeCell ref="K20:L20"/>
    <mergeCell ref="A21:B21"/>
    <mergeCell ref="C20:E20"/>
    <mergeCell ref="H20:J20"/>
    <mergeCell ref="A24:C24"/>
    <mergeCell ref="D24:H24"/>
    <mergeCell ref="I24:N24"/>
    <mergeCell ref="A25:C25"/>
    <mergeCell ref="D25:H25"/>
    <mergeCell ref="I25:N25"/>
  </mergeCells>
  <phoneticPr fontId="1" type="noConversion"/>
  <conditionalFormatting sqref="I9:I13">
    <cfRule type="expression" dxfId="55" priority="1">
      <formula>AND(ISNUMBER(I9),I9&gt;=1,I9&lt;=4)</formula>
    </cfRule>
    <cfRule type="expression" dxfId="54" priority="2">
      <formula>AND(ISNUMBER(I9),I9&gt;=5,I9&lt;=8)</formula>
    </cfRule>
    <cfRule type="expression" dxfId="53" priority="3">
      <formula>AND(ISNUMBER(I9),I9&gt;=9,I9&lt;=12)</formula>
    </cfRule>
    <cfRule type="expression" dxfId="52" priority="4">
      <formula>AND(ISNUMBER(I9),I9&gt;=13,I9&lt;=20)</formula>
    </cfRule>
  </conditionalFormatting>
  <conditionalFormatting sqref="M9:M13">
    <cfRule type="expression" dxfId="51" priority="5">
      <formula>AND(ISNUMBER(M9),M9&gt;=1,M9&lt;=4)</formula>
    </cfRule>
    <cfRule type="expression" dxfId="50" priority="6">
      <formula>AND(ISNUMBER(M9),M9&gt;=5,M9&lt;=8)</formula>
    </cfRule>
    <cfRule type="expression" dxfId="49" priority="7">
      <formula>AND(ISNUMBER(M9),M9&gt;=9,M9&lt;=12)</formula>
    </cfRule>
    <cfRule type="expression" dxfId="48" priority="8">
      <formula>AND(ISNUMBER(M9),M9&gt;=13,M9&lt;=20)</formula>
    </cfRule>
  </conditionalFormatting>
  <dataValidations count="8">
    <dataValidation type="list" allowBlank="1" showInputMessage="1" errorTitle="입력값 확인" error="목록에서 선택하거나 직접 입력하세요." promptTitle="대상설비" prompt="목록에서 선택하거나 직접 입력할 수 있습니다." sqref="M4:N4" xr:uid="{856AE5B3-904E-4A63-A336-2523C43190B5}">
      <formula1>"폐열보일러,절탄기,SDR,B/F,SCR,기타"</formula1>
    </dataValidation>
    <dataValidation type="list" allowBlank="1" showInputMessage="1" errorTitle="입력값 확인" error="목록에서 선택하거나 직접 입력하세요." promptTitle="작업순서" prompt="기본 작업단계를 선택하거나 직접 수정할 수 있습니다." sqref="A9:A13" xr:uid="{FEB65E4E-E912-4033-8319-947131ECDA76}">
      <formula1>"현장확인·이동,자재운반·준비,중간공정,주요작업,정리·마무리"</formula1>
    </dataValidation>
    <dataValidation type="list" allowBlank="1" showInputMessage="1" showErrorMessage="1" errorTitle="입력값 확인" error="목록의 값만 선택할 수 있습니다." promptTitle="4M 분류" prompt="4M 항목 중 하나를 선택하세요." sqref="C9:C13" xr:uid="{4C4F5C33-BA65-4C89-8F5E-5CC663B0B105}">
      <formula1>"인적,기계적,관리적,물질·환경적"</formula1>
    </dataValidation>
    <dataValidation type="list" allowBlank="1" showInputMessage="1" showErrorMessage="1" errorTitle="입력값 확인" error="목록의 값만 선택할 수 있습니다." promptTitle="빈도(P)" prompt="1 매우 낮음 / 2 낮음 / 3 있음 / 4 높음 / 5 매우 높음" sqref="G9:G13" xr:uid="{F249E953-E7B6-4777-B738-0C342D348256}">
      <formula1>"1,2,3,4,5"</formula1>
    </dataValidation>
    <dataValidation type="list" allowBlank="1" showInputMessage="1" showErrorMessage="1" errorTitle="입력값 확인" error="목록의 값만 선택할 수 있습니다." promptTitle="강도(D)" prompt="1 경미 / 2 중간 / 3 중대 / 4 최고강도" sqref="H9:H13" xr:uid="{2BED2F61-24CF-47FE-A025-5128BF4216EF}">
      <formula1>"1,2,3,4"</formula1>
    </dataValidation>
    <dataValidation type="list" allowBlank="1" showInputMessage="1" showErrorMessage="1" errorTitle="입력값 확인" error="목록의 값만 선택할 수 있습니다." promptTitle="개선 후 P" prompt="감소대책 적용 후 빈도를 선택하세요." sqref="K9:K13" xr:uid="{FBC37239-1252-4595-A6BA-AD712F4120E2}">
      <formula1>"1,2,3,4,5"</formula1>
    </dataValidation>
    <dataValidation type="list" allowBlank="1" showInputMessage="1" showErrorMessage="1" errorTitle="입력값 확인" error="목록의 값만 선택할 수 있습니다." promptTitle="개선 후 D" prompt="감소대책 적용 후 강도를 선택하세요." sqref="L9:L13" xr:uid="{F2497E8C-F109-44D8-B7C1-CEED998B472F}">
      <formula1>"1,2,3,4"</formula1>
    </dataValidation>
    <dataValidation type="list" allowBlank="1" showInputMessage="1" showErrorMessage="1" errorTitle="입력값 확인" error="목록의 값만 선택할 수 있습니다." promptTitle="조치확인" prompt="감소대책 이행상태를 선택하세요." sqref="N9:N13" xr:uid="{EB209BCD-D1F2-4C5D-9F74-E8194D0A6D76}">
      <formula1>"완료,미완료,해당없음"</formula1>
    </dataValidation>
  </dataValidations>
  <printOptions horizontalCentered="1"/>
  <pageMargins left="0.16" right="0.16" top="0.39" bottom="0.16" header="0" footer="7.874015748031496E-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5AF8-C25F-4D23-A487-D2075510E4B5}">
  <sheetPr>
    <pageSetUpPr fitToPage="1"/>
  </sheetPr>
  <dimension ref="A1:N58"/>
  <sheetViews>
    <sheetView showGridLines="0" tabSelected="1" view="pageBreakPreview" zoomScale="85" zoomScaleNormal="85" zoomScaleSheetLayoutView="85" workbookViewId="0">
      <selection activeCell="A2" sqref="A2:N2"/>
    </sheetView>
  </sheetViews>
  <sheetFormatPr defaultRowHeight="16.5" x14ac:dyDescent="0.3"/>
  <cols>
    <col min="1" max="1" width="8.375" style="1" customWidth="1"/>
    <col min="2" max="2" width="13" style="1" customWidth="1"/>
    <col min="3" max="3" width="7" style="1" customWidth="1"/>
    <col min="4" max="4" width="8.625" style="1" customWidth="1"/>
    <col min="5" max="5" width="11.375" style="1" customWidth="1"/>
    <col min="6" max="6" width="14.625" style="1" customWidth="1"/>
    <col min="7" max="8" width="5.875" style="1" customWidth="1"/>
    <col min="9" max="9" width="7" style="1" customWidth="1"/>
    <col min="10" max="10" width="22.5" style="1" customWidth="1"/>
    <col min="11" max="12" width="5.875" style="1" customWidth="1"/>
    <col min="13" max="13" width="7" style="1" customWidth="1"/>
    <col min="14" max="14" width="8.375" style="1" customWidth="1"/>
    <col min="15" max="16384" width="9" style="1"/>
  </cols>
  <sheetData>
    <row r="1" spans="1:14" ht="27.9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18" customHeight="1" x14ac:dyDescent="0.3">
      <c r="A2" s="67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20.100000000000001" customHeight="1" x14ac:dyDescent="0.3">
      <c r="A3" s="47" t="s">
        <v>2</v>
      </c>
      <c r="B3" s="48"/>
      <c r="C3" s="68" t="s">
        <v>10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4" ht="18.95" customHeight="1" x14ac:dyDescent="0.3">
      <c r="A4" s="38" t="s">
        <v>3</v>
      </c>
      <c r="B4" s="39"/>
      <c r="C4" s="70">
        <v>46277</v>
      </c>
      <c r="D4" s="40"/>
      <c r="E4" s="60" t="s">
        <v>4</v>
      </c>
      <c r="F4" s="60"/>
      <c r="G4" s="40" t="s">
        <v>254</v>
      </c>
      <c r="H4" s="40"/>
      <c r="I4" s="40"/>
      <c r="J4" s="40"/>
      <c r="K4" s="60" t="s">
        <v>5</v>
      </c>
      <c r="L4" s="60"/>
      <c r="M4" s="40" t="s">
        <v>36</v>
      </c>
      <c r="N4" s="41"/>
    </row>
    <row r="5" spans="1:14" ht="18.95" customHeight="1" x14ac:dyDescent="0.3">
      <c r="A5" s="38" t="s">
        <v>6</v>
      </c>
      <c r="B5" s="39"/>
      <c r="C5" s="40" t="s">
        <v>51</v>
      </c>
      <c r="D5" s="40"/>
      <c r="E5" s="40"/>
      <c r="F5" s="40"/>
      <c r="G5" s="40"/>
      <c r="H5" s="40"/>
      <c r="I5" s="60" t="s">
        <v>7</v>
      </c>
      <c r="J5" s="60"/>
      <c r="K5" s="40" t="s">
        <v>253</v>
      </c>
      <c r="L5" s="40"/>
      <c r="M5" s="40"/>
      <c r="N5" s="41"/>
    </row>
    <row r="6" spans="1:14" ht="18.95" customHeight="1" x14ac:dyDescent="0.3">
      <c r="A6" s="61" t="s">
        <v>8</v>
      </c>
      <c r="B6" s="62"/>
      <c r="C6" s="63" t="s">
        <v>251</v>
      </c>
      <c r="D6" s="63"/>
      <c r="E6" s="63"/>
      <c r="F6" s="63"/>
      <c r="G6" s="64" t="s">
        <v>9</v>
      </c>
      <c r="H6" s="64"/>
      <c r="I6" s="63" t="s">
        <v>252</v>
      </c>
      <c r="J6" s="63"/>
      <c r="K6" s="63"/>
      <c r="L6" s="63"/>
      <c r="M6" s="63"/>
      <c r="N6" s="65"/>
    </row>
    <row r="7" spans="1:14" ht="20.100000000000001" customHeight="1" x14ac:dyDescent="0.3">
      <c r="A7" s="53" t="s">
        <v>11</v>
      </c>
      <c r="B7" s="54"/>
      <c r="C7" s="54"/>
      <c r="D7" s="54"/>
      <c r="E7" s="54"/>
      <c r="F7" s="54"/>
      <c r="G7" s="54" t="s">
        <v>12</v>
      </c>
      <c r="H7" s="54"/>
      <c r="I7" s="54"/>
      <c r="J7" s="54" t="s">
        <v>13</v>
      </c>
      <c r="K7" s="54" t="s">
        <v>14</v>
      </c>
      <c r="L7" s="54"/>
      <c r="M7" s="54"/>
      <c r="N7" s="56" t="s">
        <v>15</v>
      </c>
    </row>
    <row r="8" spans="1:14" ht="32.1" customHeight="1" x14ac:dyDescent="0.3">
      <c r="A8" s="18" t="s">
        <v>16</v>
      </c>
      <c r="B8" s="19" t="s">
        <v>17</v>
      </c>
      <c r="C8" s="19" t="s">
        <v>18</v>
      </c>
      <c r="D8" s="19" t="s">
        <v>19</v>
      </c>
      <c r="E8" s="19" t="s">
        <v>20</v>
      </c>
      <c r="F8" s="19" t="s">
        <v>21</v>
      </c>
      <c r="G8" s="19" t="s">
        <v>22</v>
      </c>
      <c r="H8" s="19" t="s">
        <v>23</v>
      </c>
      <c r="I8" s="19" t="s">
        <v>24</v>
      </c>
      <c r="J8" s="55"/>
      <c r="K8" s="19" t="s">
        <v>25</v>
      </c>
      <c r="L8" s="19" t="s">
        <v>26</v>
      </c>
      <c r="M8" s="19" t="s">
        <v>27</v>
      </c>
      <c r="N8" s="57"/>
    </row>
    <row r="9" spans="1:14" ht="87.95" customHeight="1" x14ac:dyDescent="0.3">
      <c r="A9" s="20" t="s">
        <v>74</v>
      </c>
      <c r="B9" s="21" t="s">
        <v>75</v>
      </c>
      <c r="C9" s="22" t="s">
        <v>76</v>
      </c>
      <c r="D9" s="22" t="s">
        <v>77</v>
      </c>
      <c r="E9" s="21" t="s">
        <v>78</v>
      </c>
      <c r="F9" s="21" t="s">
        <v>79</v>
      </c>
      <c r="G9" s="22">
        <v>2</v>
      </c>
      <c r="H9" s="22">
        <v>4</v>
      </c>
      <c r="I9" s="23">
        <f t="shared" ref="I9:I17" si="0">IF(OR(G9="",H9=""),"",G9*H9)</f>
        <v>8</v>
      </c>
      <c r="J9" s="21" t="s">
        <v>113</v>
      </c>
      <c r="K9" s="22">
        <v>1</v>
      </c>
      <c r="L9" s="22">
        <v>4</v>
      </c>
      <c r="M9" s="23">
        <f t="shared" ref="M9:M17" si="1">IF(OR(K9="",L9=""),"",K9*L9)</f>
        <v>4</v>
      </c>
      <c r="N9" s="24"/>
    </row>
    <row r="10" spans="1:14" ht="68.25" customHeight="1" x14ac:dyDescent="0.3">
      <c r="A10" s="25" t="s">
        <v>74</v>
      </c>
      <c r="B10" s="26" t="s">
        <v>80</v>
      </c>
      <c r="C10" s="27" t="s">
        <v>81</v>
      </c>
      <c r="D10" s="27" t="s">
        <v>82</v>
      </c>
      <c r="E10" s="26" t="s">
        <v>83</v>
      </c>
      <c r="F10" s="26" t="s">
        <v>84</v>
      </c>
      <c r="G10" s="27">
        <v>2</v>
      </c>
      <c r="H10" s="27">
        <v>4</v>
      </c>
      <c r="I10" s="28">
        <f t="shared" si="0"/>
        <v>8</v>
      </c>
      <c r="J10" s="26" t="s">
        <v>114</v>
      </c>
      <c r="K10" s="27">
        <v>1</v>
      </c>
      <c r="L10" s="27">
        <v>4</v>
      </c>
      <c r="M10" s="28">
        <f t="shared" si="1"/>
        <v>4</v>
      </c>
      <c r="N10" s="29"/>
    </row>
    <row r="11" spans="1:14" ht="56.25" customHeight="1" x14ac:dyDescent="0.3">
      <c r="A11" s="25" t="s">
        <v>85</v>
      </c>
      <c r="B11" s="26" t="s">
        <v>86</v>
      </c>
      <c r="C11" s="27" t="s">
        <v>87</v>
      </c>
      <c r="D11" s="27" t="s">
        <v>88</v>
      </c>
      <c r="E11" s="26" t="s">
        <v>89</v>
      </c>
      <c r="F11" s="26" t="s">
        <v>90</v>
      </c>
      <c r="G11" s="27">
        <v>3</v>
      </c>
      <c r="H11" s="27">
        <v>3</v>
      </c>
      <c r="I11" s="28">
        <f t="shared" si="0"/>
        <v>9</v>
      </c>
      <c r="J11" s="26" t="s">
        <v>115</v>
      </c>
      <c r="K11" s="27">
        <v>1</v>
      </c>
      <c r="L11" s="27">
        <v>3</v>
      </c>
      <c r="M11" s="28">
        <f t="shared" si="1"/>
        <v>3</v>
      </c>
      <c r="N11" s="29"/>
    </row>
    <row r="12" spans="1:14" ht="68.25" customHeight="1" x14ac:dyDescent="0.3">
      <c r="A12" s="25" t="s">
        <v>85</v>
      </c>
      <c r="B12" s="26" t="s">
        <v>91</v>
      </c>
      <c r="C12" s="27" t="s">
        <v>87</v>
      </c>
      <c r="D12" s="27" t="s">
        <v>92</v>
      </c>
      <c r="E12" s="26" t="s">
        <v>93</v>
      </c>
      <c r="F12" s="26" t="s">
        <v>94</v>
      </c>
      <c r="G12" s="27">
        <v>3</v>
      </c>
      <c r="H12" s="27">
        <v>2</v>
      </c>
      <c r="I12" s="28">
        <f t="shared" si="0"/>
        <v>6</v>
      </c>
      <c r="J12" s="26" t="s">
        <v>116</v>
      </c>
      <c r="K12" s="27">
        <v>1</v>
      </c>
      <c r="L12" s="27">
        <v>2</v>
      </c>
      <c r="M12" s="28">
        <f t="shared" si="1"/>
        <v>2</v>
      </c>
      <c r="N12" s="29"/>
    </row>
    <row r="13" spans="1:14" ht="56.25" customHeight="1" x14ac:dyDescent="0.3">
      <c r="A13" s="30" t="s">
        <v>95</v>
      </c>
      <c r="B13" s="31" t="s">
        <v>96</v>
      </c>
      <c r="C13" s="32" t="s">
        <v>81</v>
      </c>
      <c r="D13" s="32" t="s">
        <v>97</v>
      </c>
      <c r="E13" s="31" t="s">
        <v>98</v>
      </c>
      <c r="F13" s="31" t="s">
        <v>99</v>
      </c>
      <c r="G13" s="32">
        <v>3</v>
      </c>
      <c r="H13" s="32">
        <v>3</v>
      </c>
      <c r="I13" s="33">
        <f t="shared" si="0"/>
        <v>9</v>
      </c>
      <c r="J13" s="31" t="s">
        <v>117</v>
      </c>
      <c r="K13" s="32">
        <v>1</v>
      </c>
      <c r="L13" s="32">
        <v>3</v>
      </c>
      <c r="M13" s="33">
        <f t="shared" si="1"/>
        <v>3</v>
      </c>
      <c r="N13" s="34"/>
    </row>
    <row r="14" spans="1:14" ht="78" customHeight="1" x14ac:dyDescent="0.3">
      <c r="A14" s="30" t="s">
        <v>100</v>
      </c>
      <c r="B14" s="31" t="s">
        <v>101</v>
      </c>
      <c r="C14" s="32" t="s">
        <v>81</v>
      </c>
      <c r="D14" s="32" t="s">
        <v>102</v>
      </c>
      <c r="E14" s="31" t="s">
        <v>103</v>
      </c>
      <c r="F14" s="31" t="s">
        <v>104</v>
      </c>
      <c r="G14" s="32">
        <v>4</v>
      </c>
      <c r="H14" s="32">
        <v>2</v>
      </c>
      <c r="I14" s="33">
        <f t="shared" si="0"/>
        <v>8</v>
      </c>
      <c r="J14" s="31" t="s">
        <v>118</v>
      </c>
      <c r="K14" s="32">
        <v>2</v>
      </c>
      <c r="L14" s="32">
        <v>2</v>
      </c>
      <c r="M14" s="33">
        <f t="shared" si="1"/>
        <v>4</v>
      </c>
      <c r="N14" s="34"/>
    </row>
    <row r="15" spans="1:14" ht="94.7" customHeight="1" x14ac:dyDescent="0.3">
      <c r="A15" s="30" t="s">
        <v>100</v>
      </c>
      <c r="B15" s="31" t="s">
        <v>240</v>
      </c>
      <c r="C15" s="32" t="s">
        <v>81</v>
      </c>
      <c r="D15" s="32" t="s">
        <v>241</v>
      </c>
      <c r="E15" s="31" t="s">
        <v>242</v>
      </c>
      <c r="F15" s="31" t="s">
        <v>243</v>
      </c>
      <c r="G15" s="32">
        <v>2</v>
      </c>
      <c r="H15" s="32">
        <v>3</v>
      </c>
      <c r="I15" s="33">
        <f>IF(OR(G15="",H15=""),"",G15*H15)</f>
        <v>6</v>
      </c>
      <c r="J15" s="31" t="s">
        <v>244</v>
      </c>
      <c r="K15" s="32">
        <v>1</v>
      </c>
      <c r="L15" s="32">
        <v>3</v>
      </c>
      <c r="M15" s="33">
        <f>IF(OR(K15="",L15=""),"",K15*L15)</f>
        <v>3</v>
      </c>
      <c r="N15" s="34"/>
    </row>
    <row r="16" spans="1:14" ht="68.25" customHeight="1" x14ac:dyDescent="0.3">
      <c r="A16" s="30" t="s">
        <v>100</v>
      </c>
      <c r="B16" s="31" t="s">
        <v>105</v>
      </c>
      <c r="C16" s="32" t="s">
        <v>87</v>
      </c>
      <c r="D16" s="32" t="s">
        <v>106</v>
      </c>
      <c r="E16" s="31" t="s">
        <v>107</v>
      </c>
      <c r="F16" s="31" t="s">
        <v>108</v>
      </c>
      <c r="G16" s="32">
        <v>3</v>
      </c>
      <c r="H16" s="32">
        <v>2</v>
      </c>
      <c r="I16" s="33">
        <f t="shared" si="0"/>
        <v>6</v>
      </c>
      <c r="J16" s="31" t="s">
        <v>119</v>
      </c>
      <c r="K16" s="32">
        <v>1</v>
      </c>
      <c r="L16" s="32">
        <v>2</v>
      </c>
      <c r="M16" s="33">
        <f t="shared" si="1"/>
        <v>2</v>
      </c>
      <c r="N16" s="34"/>
    </row>
    <row r="17" spans="1:14" ht="68.25" customHeight="1" x14ac:dyDescent="0.3">
      <c r="A17" s="30" t="s">
        <v>109</v>
      </c>
      <c r="B17" s="31" t="s">
        <v>110</v>
      </c>
      <c r="C17" s="32" t="s">
        <v>76</v>
      </c>
      <c r="D17" s="32" t="s">
        <v>111</v>
      </c>
      <c r="E17" s="31" t="s">
        <v>93</v>
      </c>
      <c r="F17" s="31" t="s">
        <v>112</v>
      </c>
      <c r="G17" s="32">
        <v>3</v>
      </c>
      <c r="H17" s="32">
        <v>2</v>
      </c>
      <c r="I17" s="33">
        <f t="shared" si="0"/>
        <v>6</v>
      </c>
      <c r="J17" s="31" t="s">
        <v>120</v>
      </c>
      <c r="K17" s="32">
        <v>1</v>
      </c>
      <c r="L17" s="32">
        <v>2</v>
      </c>
      <c r="M17" s="33">
        <f t="shared" si="1"/>
        <v>2</v>
      </c>
      <c r="N17" s="34"/>
    </row>
    <row r="18" spans="1:14" ht="14.1" customHeight="1" x14ac:dyDescent="0.3">
      <c r="A18" s="58" t="s">
        <v>37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18" customHeight="1" x14ac:dyDescent="0.3">
      <c r="A19" s="59" t="s">
        <v>28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</row>
    <row r="20" spans="1:14" ht="21" customHeight="1" x14ac:dyDescent="0.3">
      <c r="A20" s="47" t="s">
        <v>29</v>
      </c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</row>
    <row r="21" spans="1:14" ht="21" customHeight="1" x14ac:dyDescent="0.3">
      <c r="A21" s="38" t="s">
        <v>30</v>
      </c>
      <c r="B21" s="39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</row>
    <row r="22" spans="1:14" ht="21" customHeight="1" x14ac:dyDescent="0.3">
      <c r="A22" s="42" t="s">
        <v>31</v>
      </c>
      <c r="B22" s="43"/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</row>
    <row r="23" spans="1:14" ht="18" customHeight="1" x14ac:dyDescent="0.3">
      <c r="A23" s="46" t="s">
        <v>38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 ht="21.95" customHeight="1" x14ac:dyDescent="0.3">
      <c r="A24" s="47" t="s">
        <v>39</v>
      </c>
      <c r="B24" s="48"/>
      <c r="C24" s="49" t="s">
        <v>43</v>
      </c>
      <c r="D24" s="49"/>
      <c r="E24" s="49"/>
      <c r="F24" s="51" t="s">
        <v>40</v>
      </c>
      <c r="G24" s="51"/>
      <c r="H24" s="49" t="s">
        <v>43</v>
      </c>
      <c r="I24" s="49"/>
      <c r="J24" s="49"/>
      <c r="K24" s="51" t="s">
        <v>41</v>
      </c>
      <c r="L24" s="51"/>
      <c r="M24" s="51" t="s">
        <v>44</v>
      </c>
      <c r="N24" s="52"/>
    </row>
    <row r="25" spans="1:14" ht="21.95" customHeight="1" x14ac:dyDescent="0.3">
      <c r="A25" s="42" t="s">
        <v>42</v>
      </c>
      <c r="B25" s="43"/>
      <c r="C25" s="44" t="s">
        <v>45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</row>
    <row r="26" spans="1:14" ht="18" customHeight="1" x14ac:dyDescent="0.3">
      <c r="A26" s="46" t="s">
        <v>46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ht="20.100000000000001" customHeight="1" x14ac:dyDescent="0.3">
      <c r="A27" s="47" t="s">
        <v>8</v>
      </c>
      <c r="B27" s="48"/>
      <c r="C27" s="48"/>
      <c r="D27" s="49" t="s">
        <v>33</v>
      </c>
      <c r="E27" s="49"/>
      <c r="F27" s="49"/>
      <c r="G27" s="49"/>
      <c r="H27" s="49"/>
      <c r="I27" s="49" t="s">
        <v>34</v>
      </c>
      <c r="J27" s="49"/>
      <c r="K27" s="49"/>
      <c r="L27" s="49"/>
      <c r="M27" s="49"/>
      <c r="N27" s="50"/>
    </row>
    <row r="28" spans="1:14" ht="20.100000000000001" customHeight="1" x14ac:dyDescent="0.3">
      <c r="A28" s="38" t="s">
        <v>9</v>
      </c>
      <c r="B28" s="39"/>
      <c r="C28" s="39"/>
      <c r="D28" s="40" t="s">
        <v>33</v>
      </c>
      <c r="E28" s="40"/>
      <c r="F28" s="40"/>
      <c r="G28" s="40"/>
      <c r="H28" s="40"/>
      <c r="I28" s="40" t="s">
        <v>34</v>
      </c>
      <c r="J28" s="40"/>
      <c r="K28" s="40"/>
      <c r="L28" s="40"/>
      <c r="M28" s="40"/>
      <c r="N28" s="41"/>
    </row>
    <row r="29" spans="1:14" ht="20.100000000000001" customHeight="1" x14ac:dyDescent="0.3">
      <c r="A29" s="42" t="s">
        <v>35</v>
      </c>
      <c r="B29" s="43"/>
      <c r="C29" s="43"/>
      <c r="D29" s="44" t="s">
        <v>33</v>
      </c>
      <c r="E29" s="44"/>
      <c r="F29" s="44"/>
      <c r="G29" s="44"/>
      <c r="H29" s="44"/>
      <c r="I29" s="44" t="s">
        <v>34</v>
      </c>
      <c r="J29" s="44"/>
      <c r="K29" s="44"/>
      <c r="L29" s="44"/>
      <c r="M29" s="44"/>
      <c r="N29" s="45"/>
    </row>
    <row r="30" spans="1:14" ht="8.1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24" customHeight="1" x14ac:dyDescent="0.3">
      <c r="A31" s="35" t="s">
        <v>32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</row>
    <row r="32" spans="1:14" ht="8.1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ht="24.9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27.9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27.9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27.9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27.9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 ht="27.9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 ht="27.9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 ht="27.9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ht="27.9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 ht="27.9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ht="8.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ht="24.9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ht="24.9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ht="24.9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ht="24.9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ht="8.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ht="24.9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24.9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ht="24.9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ht="24.9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8.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24.9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ht="26.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ht="26.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 ht="26.1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 ht="26.1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</sheetData>
  <sheetProtection sheet="1" objects="1" scenarios="1"/>
  <mergeCells count="51">
    <mergeCell ref="A1:N1"/>
    <mergeCell ref="A2:N2"/>
    <mergeCell ref="A3:B3"/>
    <mergeCell ref="C3:N3"/>
    <mergeCell ref="A4:B4"/>
    <mergeCell ref="C4:D4"/>
    <mergeCell ref="E4:F4"/>
    <mergeCell ref="G4:J4"/>
    <mergeCell ref="K4:L4"/>
    <mergeCell ref="M4:N4"/>
    <mergeCell ref="A5:B5"/>
    <mergeCell ref="C5:H5"/>
    <mergeCell ref="I5:J5"/>
    <mergeCell ref="K5:N5"/>
    <mergeCell ref="A6:B6"/>
    <mergeCell ref="C6:F6"/>
    <mergeCell ref="G6:H6"/>
    <mergeCell ref="I6:N6"/>
    <mergeCell ref="A22:C22"/>
    <mergeCell ref="D22:N22"/>
    <mergeCell ref="A7:F7"/>
    <mergeCell ref="G7:I7"/>
    <mergeCell ref="J7:J8"/>
    <mergeCell ref="K7:M7"/>
    <mergeCell ref="N7:N8"/>
    <mergeCell ref="A18:N18"/>
    <mergeCell ref="A19:N19"/>
    <mergeCell ref="A20:C20"/>
    <mergeCell ref="D20:N20"/>
    <mergeCell ref="A21:C21"/>
    <mergeCell ref="D21:N21"/>
    <mergeCell ref="A23:N23"/>
    <mergeCell ref="A24:B24"/>
    <mergeCell ref="C24:E24"/>
    <mergeCell ref="F24:G24"/>
    <mergeCell ref="H24:J24"/>
    <mergeCell ref="K24:L24"/>
    <mergeCell ref="M24:N24"/>
    <mergeCell ref="A25:B25"/>
    <mergeCell ref="C25:N25"/>
    <mergeCell ref="A26:N26"/>
    <mergeCell ref="A27:C27"/>
    <mergeCell ref="D27:H27"/>
    <mergeCell ref="I27:N27"/>
    <mergeCell ref="A31:N31"/>
    <mergeCell ref="A28:C28"/>
    <mergeCell ref="D28:H28"/>
    <mergeCell ref="I28:N28"/>
    <mergeCell ref="A29:C29"/>
    <mergeCell ref="D29:H29"/>
    <mergeCell ref="I29:N29"/>
  </mergeCells>
  <phoneticPr fontId="1" type="noConversion"/>
  <conditionalFormatting sqref="I9:I17">
    <cfRule type="expression" dxfId="47" priority="25">
      <formula>AND(ISNUMBER(I9),I9&gt;=1,I9&lt;=4)</formula>
    </cfRule>
    <cfRule type="expression" dxfId="46" priority="26">
      <formula>AND(ISNUMBER(I9),I9&gt;=5,I9&lt;=8)</formula>
    </cfRule>
    <cfRule type="expression" dxfId="45" priority="27">
      <formula>AND(ISNUMBER(I9),I9&gt;=9,I9&lt;=12)</formula>
    </cfRule>
    <cfRule type="expression" dxfId="44" priority="28">
      <formula>AND(ISNUMBER(I9),I9&gt;=13,I9&lt;=20)</formula>
    </cfRule>
  </conditionalFormatting>
  <conditionalFormatting sqref="M9:M17">
    <cfRule type="expression" dxfId="43" priority="29">
      <formula>AND(ISNUMBER(M9),M9&gt;=1,M9&lt;=4)</formula>
    </cfRule>
    <cfRule type="expression" dxfId="42" priority="30">
      <formula>AND(ISNUMBER(M9),M9&gt;=5,M9&lt;=8)</formula>
    </cfRule>
    <cfRule type="expression" dxfId="41" priority="31">
      <formula>AND(ISNUMBER(M9),M9&gt;=9,M9&lt;=12)</formula>
    </cfRule>
    <cfRule type="expression" dxfId="40" priority="32">
      <formula>AND(ISNUMBER(M9),M9&gt;=13,M9&lt;=20)</formula>
    </cfRule>
  </conditionalFormatting>
  <dataValidations count="8">
    <dataValidation type="list" allowBlank="1" showInputMessage="1" errorTitle="입력값 확인" error="목록에서 선택하거나 직접 입력하세요." promptTitle="대상설비" prompt="목록에서 선택하거나 직접 입력할 수 있습니다." sqref="M4:N4" xr:uid="{D3110CCE-34A5-4CD7-9EA8-68C09B2CA274}">
      <formula1>"폐열보일러,절탄기,SDR,B/F,SCR,기타"</formula1>
    </dataValidation>
    <dataValidation type="list" allowBlank="1" showInputMessage="1" errorTitle="입력값 확인" error="목록에서 선택하거나 직접 입력하세요." promptTitle="작업순서" prompt="기본 작업단계를 선택하거나 직접 수정할 수 있습니다." sqref="A9:A17" xr:uid="{CF509EFA-00A5-401B-BFD9-7438F13745FA}">
      <formula1>"현장확인·이동,자재운반·준비,중간공정,주요작업,정리·마무리"</formula1>
    </dataValidation>
    <dataValidation type="list" allowBlank="1" showInputMessage="1" showErrorMessage="1" errorTitle="입력값 확인" error="목록의 값만 선택할 수 있습니다." promptTitle="4M 분류" prompt="4M 항목 중 하나를 선택하세요." sqref="C9:C17" xr:uid="{B4FEB31F-63CF-4D43-A720-F5D70AFADE80}">
      <formula1>"인적,기계적,관리적,물질·환경적"</formula1>
    </dataValidation>
    <dataValidation type="list" allowBlank="1" showInputMessage="1" showErrorMessage="1" errorTitle="입력값 확인" error="목록의 값만 선택할 수 있습니다." promptTitle="빈도(P)" prompt="1~5 중에서 선택하세요." sqref="G9:G17" xr:uid="{73D7163C-ECE2-4DEC-9AA6-D9413523F80C}">
      <formula1>"1,2,3,4,5"</formula1>
    </dataValidation>
    <dataValidation type="list" allowBlank="1" showInputMessage="1" showErrorMessage="1" errorTitle="입력값 확인" error="목록의 값만 선택할 수 있습니다." promptTitle="강도(D)" prompt="1~4 중에서 선택하세요." sqref="H9:H17" xr:uid="{5DFBFB27-9D02-4FEB-95A2-DF19ED1963A5}">
      <formula1>"1,2,3,4"</formula1>
    </dataValidation>
    <dataValidation type="list" allowBlank="1" showInputMessage="1" showErrorMessage="1" errorTitle="입력값 확인" error="목록의 값만 선택할 수 있습니다." promptTitle="개선 후 P" prompt="1~5 중에서 선택하세요." sqref="K9:K17" xr:uid="{412F916B-C043-4A34-9295-6E8451A4EDB2}">
      <formula1>"1,2,3,4,5"</formula1>
    </dataValidation>
    <dataValidation type="list" allowBlank="1" showInputMessage="1" showErrorMessage="1" errorTitle="입력값 확인" error="목록의 값만 선택할 수 있습니다." promptTitle="개선 후 D" prompt="1~4 중에서 선택하세요." sqref="L9:L17" xr:uid="{5E5F1B64-E438-499F-B564-6BB3B89A7803}">
      <formula1>"1,2,3,4"</formula1>
    </dataValidation>
    <dataValidation type="list" allowBlank="1" showInputMessage="1" showErrorMessage="1" errorTitle="입력값 확인" error="목록의 값만 선택할 수 있습니다." promptTitle="조치확인" prompt="현장 확인 후 선택하세요." sqref="N9:N17" xr:uid="{14F3BF2A-A646-4E58-9450-334513BA9CF6}">
      <formula1>"완료,미완료,해당없음"</formula1>
    </dataValidation>
  </dataValidations>
  <printOptions horizontalCentered="1"/>
  <pageMargins left="0.16" right="0.16" top="0.39" bottom="0.16" header="0" footer="7.874015748031496E-2"/>
  <pageSetup paperSize="9" fitToHeight="0" orientation="landscape" r:id="rId1"/>
  <headerFooter>
    <oddFooter>&amp;C&amp;8&amp;A-&amp;P/&amp;N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533C-E0F6-4694-B5D6-0F21C917EBDF}">
  <sheetPr>
    <pageSetUpPr fitToPage="1"/>
  </sheetPr>
  <dimension ref="A1:N58"/>
  <sheetViews>
    <sheetView showGridLines="0" view="pageBreakPreview" zoomScale="85" zoomScaleNormal="85" zoomScaleSheetLayoutView="85" workbookViewId="0">
      <selection activeCell="A2" sqref="A2:N2"/>
    </sheetView>
  </sheetViews>
  <sheetFormatPr defaultRowHeight="16.5" x14ac:dyDescent="0.3"/>
  <cols>
    <col min="1" max="1" width="8.375" style="1" customWidth="1"/>
    <col min="2" max="2" width="13" style="1" customWidth="1"/>
    <col min="3" max="3" width="7" style="1" customWidth="1"/>
    <col min="4" max="4" width="8.625" style="1" customWidth="1"/>
    <col min="5" max="5" width="11.375" style="1" customWidth="1"/>
    <col min="6" max="6" width="14.625" style="1" customWidth="1"/>
    <col min="7" max="8" width="5.875" style="1" customWidth="1"/>
    <col min="9" max="9" width="7" style="1" customWidth="1"/>
    <col min="10" max="10" width="22.5" style="1" customWidth="1"/>
    <col min="11" max="12" width="5.875" style="1" customWidth="1"/>
    <col min="13" max="13" width="7" style="1" customWidth="1"/>
    <col min="14" max="14" width="8.375" style="1" customWidth="1"/>
    <col min="15" max="16384" width="9" style="1"/>
  </cols>
  <sheetData>
    <row r="1" spans="1:14" ht="27.9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18" customHeight="1" x14ac:dyDescent="0.3">
      <c r="A2" s="67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20.100000000000001" customHeight="1" x14ac:dyDescent="0.3">
      <c r="A3" s="47" t="s">
        <v>2</v>
      </c>
      <c r="B3" s="48"/>
      <c r="C3" s="68" t="s">
        <v>10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4" ht="18.95" customHeight="1" x14ac:dyDescent="0.3">
      <c r="A4" s="38" t="s">
        <v>3</v>
      </c>
      <c r="B4" s="39"/>
      <c r="C4" s="70">
        <v>46277</v>
      </c>
      <c r="D4" s="40"/>
      <c r="E4" s="60" t="s">
        <v>4</v>
      </c>
      <c r="F4" s="60"/>
      <c r="G4" s="40" t="s">
        <v>254</v>
      </c>
      <c r="H4" s="40"/>
      <c r="I4" s="40"/>
      <c r="J4" s="40"/>
      <c r="K4" s="60" t="s">
        <v>5</v>
      </c>
      <c r="L4" s="60"/>
      <c r="M4" s="40" t="s">
        <v>47</v>
      </c>
      <c r="N4" s="41"/>
    </row>
    <row r="5" spans="1:14" ht="18.95" customHeight="1" x14ac:dyDescent="0.3">
      <c r="A5" s="38" t="s">
        <v>6</v>
      </c>
      <c r="B5" s="39"/>
      <c r="C5" s="40" t="s">
        <v>121</v>
      </c>
      <c r="D5" s="40"/>
      <c r="E5" s="40"/>
      <c r="F5" s="40"/>
      <c r="G5" s="40"/>
      <c r="H5" s="40"/>
      <c r="I5" s="60" t="s">
        <v>7</v>
      </c>
      <c r="J5" s="60"/>
      <c r="K5" s="40" t="s">
        <v>253</v>
      </c>
      <c r="L5" s="40"/>
      <c r="M5" s="40"/>
      <c r="N5" s="41"/>
    </row>
    <row r="6" spans="1:14" ht="18.95" customHeight="1" x14ac:dyDescent="0.3">
      <c r="A6" s="61" t="s">
        <v>8</v>
      </c>
      <c r="B6" s="62"/>
      <c r="C6" s="63" t="s">
        <v>251</v>
      </c>
      <c r="D6" s="63"/>
      <c r="E6" s="63"/>
      <c r="F6" s="63"/>
      <c r="G6" s="64" t="s">
        <v>9</v>
      </c>
      <c r="H6" s="64"/>
      <c r="I6" s="63" t="s">
        <v>252</v>
      </c>
      <c r="J6" s="63"/>
      <c r="K6" s="63"/>
      <c r="L6" s="63"/>
      <c r="M6" s="63"/>
      <c r="N6" s="65"/>
    </row>
    <row r="7" spans="1:14" ht="20.100000000000001" customHeight="1" x14ac:dyDescent="0.3">
      <c r="A7" s="53" t="s">
        <v>11</v>
      </c>
      <c r="B7" s="54"/>
      <c r="C7" s="54"/>
      <c r="D7" s="54"/>
      <c r="E7" s="54"/>
      <c r="F7" s="54"/>
      <c r="G7" s="54" t="s">
        <v>12</v>
      </c>
      <c r="H7" s="54"/>
      <c r="I7" s="54"/>
      <c r="J7" s="54" t="s">
        <v>13</v>
      </c>
      <c r="K7" s="54" t="s">
        <v>14</v>
      </c>
      <c r="L7" s="54"/>
      <c r="M7" s="54"/>
      <c r="N7" s="56" t="s">
        <v>15</v>
      </c>
    </row>
    <row r="8" spans="1:14" ht="32.1" customHeight="1" x14ac:dyDescent="0.3">
      <c r="A8" s="18" t="s">
        <v>16</v>
      </c>
      <c r="B8" s="19" t="s">
        <v>17</v>
      </c>
      <c r="C8" s="19" t="s">
        <v>18</v>
      </c>
      <c r="D8" s="19" t="s">
        <v>19</v>
      </c>
      <c r="E8" s="19" t="s">
        <v>20</v>
      </c>
      <c r="F8" s="19" t="s">
        <v>21</v>
      </c>
      <c r="G8" s="19" t="s">
        <v>22</v>
      </c>
      <c r="H8" s="19" t="s">
        <v>23</v>
      </c>
      <c r="I8" s="19" t="s">
        <v>24</v>
      </c>
      <c r="J8" s="55"/>
      <c r="K8" s="19" t="s">
        <v>25</v>
      </c>
      <c r="L8" s="19" t="s">
        <v>26</v>
      </c>
      <c r="M8" s="19" t="s">
        <v>27</v>
      </c>
      <c r="N8" s="57"/>
    </row>
    <row r="9" spans="1:14" ht="126.95" customHeight="1" x14ac:dyDescent="0.3">
      <c r="A9" s="6" t="s">
        <v>52</v>
      </c>
      <c r="B9" s="7" t="s">
        <v>122</v>
      </c>
      <c r="C9" s="8" t="s">
        <v>53</v>
      </c>
      <c r="D9" s="8" t="s">
        <v>54</v>
      </c>
      <c r="E9" s="7" t="s">
        <v>55</v>
      </c>
      <c r="F9" s="7" t="s">
        <v>123</v>
      </c>
      <c r="G9" s="8">
        <v>2</v>
      </c>
      <c r="H9" s="8">
        <v>4</v>
      </c>
      <c r="I9" s="3">
        <f t="shared" ref="I9:I17" si="0">IF(OR(G9="",H9=""),"",G9*H9)</f>
        <v>8</v>
      </c>
      <c r="J9" s="7" t="s">
        <v>139</v>
      </c>
      <c r="K9" s="8">
        <v>1</v>
      </c>
      <c r="L9" s="8">
        <v>4</v>
      </c>
      <c r="M9" s="3">
        <f t="shared" ref="M9:M17" si="1">IF(OR(K9="",L9=""),"",K9*L9)</f>
        <v>4</v>
      </c>
      <c r="N9" s="15"/>
    </row>
    <row r="10" spans="1:14" ht="114" customHeight="1" x14ac:dyDescent="0.3">
      <c r="A10" s="9" t="s">
        <v>52</v>
      </c>
      <c r="B10" s="10" t="s">
        <v>56</v>
      </c>
      <c r="C10" s="11" t="s">
        <v>57</v>
      </c>
      <c r="D10" s="11" t="s">
        <v>58</v>
      </c>
      <c r="E10" s="10" t="s">
        <v>59</v>
      </c>
      <c r="F10" s="10" t="s">
        <v>124</v>
      </c>
      <c r="G10" s="11">
        <v>2</v>
      </c>
      <c r="H10" s="11">
        <v>4</v>
      </c>
      <c r="I10" s="4">
        <f t="shared" si="0"/>
        <v>8</v>
      </c>
      <c r="J10" s="10" t="s">
        <v>140</v>
      </c>
      <c r="K10" s="11">
        <v>1</v>
      </c>
      <c r="L10" s="11">
        <v>4</v>
      </c>
      <c r="M10" s="4">
        <f t="shared" si="1"/>
        <v>4</v>
      </c>
      <c r="N10" s="16"/>
    </row>
    <row r="11" spans="1:14" ht="114" customHeight="1" x14ac:dyDescent="0.3">
      <c r="A11" s="9" t="s">
        <v>60</v>
      </c>
      <c r="B11" s="10" t="s">
        <v>125</v>
      </c>
      <c r="C11" s="11" t="s">
        <v>61</v>
      </c>
      <c r="D11" s="11" t="s">
        <v>62</v>
      </c>
      <c r="E11" s="10" t="s">
        <v>63</v>
      </c>
      <c r="F11" s="10" t="s">
        <v>126</v>
      </c>
      <c r="G11" s="11">
        <v>3</v>
      </c>
      <c r="H11" s="11">
        <v>3</v>
      </c>
      <c r="I11" s="4">
        <f t="shared" si="0"/>
        <v>9</v>
      </c>
      <c r="J11" s="10" t="s">
        <v>141</v>
      </c>
      <c r="K11" s="11">
        <v>1</v>
      </c>
      <c r="L11" s="11">
        <v>3</v>
      </c>
      <c r="M11" s="4">
        <f t="shared" si="1"/>
        <v>3</v>
      </c>
      <c r="N11" s="16"/>
    </row>
    <row r="12" spans="1:14" ht="114" customHeight="1" x14ac:dyDescent="0.3">
      <c r="A12" s="9" t="s">
        <v>65</v>
      </c>
      <c r="B12" s="10" t="s">
        <v>127</v>
      </c>
      <c r="C12" s="11" t="s">
        <v>61</v>
      </c>
      <c r="D12" s="11" t="s">
        <v>128</v>
      </c>
      <c r="E12" s="10" t="s">
        <v>64</v>
      </c>
      <c r="F12" s="10" t="s">
        <v>129</v>
      </c>
      <c r="G12" s="11">
        <v>3</v>
      </c>
      <c r="H12" s="11">
        <v>2</v>
      </c>
      <c r="I12" s="4">
        <f t="shared" si="0"/>
        <v>6</v>
      </c>
      <c r="J12" s="10" t="s">
        <v>142</v>
      </c>
      <c r="K12" s="11">
        <v>1</v>
      </c>
      <c r="L12" s="11">
        <v>2</v>
      </c>
      <c r="M12" s="4">
        <f t="shared" si="1"/>
        <v>2</v>
      </c>
      <c r="N12" s="16"/>
    </row>
    <row r="13" spans="1:14" ht="101.1" customHeight="1" x14ac:dyDescent="0.3">
      <c r="A13" s="12" t="s">
        <v>65</v>
      </c>
      <c r="B13" s="13" t="s">
        <v>130</v>
      </c>
      <c r="C13" s="14" t="s">
        <v>57</v>
      </c>
      <c r="D13" s="14" t="s">
        <v>66</v>
      </c>
      <c r="E13" s="13" t="s">
        <v>67</v>
      </c>
      <c r="F13" s="13" t="s">
        <v>131</v>
      </c>
      <c r="G13" s="14">
        <v>3</v>
      </c>
      <c r="H13" s="14">
        <v>3</v>
      </c>
      <c r="I13" s="5">
        <f t="shared" si="0"/>
        <v>9</v>
      </c>
      <c r="J13" s="13" t="s">
        <v>143</v>
      </c>
      <c r="K13" s="14">
        <v>1</v>
      </c>
      <c r="L13" s="14">
        <v>3</v>
      </c>
      <c r="M13" s="5">
        <f t="shared" si="1"/>
        <v>3</v>
      </c>
      <c r="N13" s="17"/>
    </row>
    <row r="14" spans="1:14" ht="114" customHeight="1" x14ac:dyDescent="0.3">
      <c r="A14" s="12" t="s">
        <v>68</v>
      </c>
      <c r="B14" s="13" t="s">
        <v>132</v>
      </c>
      <c r="C14" s="14" t="s">
        <v>57</v>
      </c>
      <c r="D14" s="14" t="s">
        <v>69</v>
      </c>
      <c r="E14" s="13" t="s">
        <v>70</v>
      </c>
      <c r="F14" s="13" t="s">
        <v>133</v>
      </c>
      <c r="G14" s="14">
        <v>4</v>
      </c>
      <c r="H14" s="14">
        <v>2</v>
      </c>
      <c r="I14" s="5">
        <f t="shared" si="0"/>
        <v>8</v>
      </c>
      <c r="J14" s="13" t="s">
        <v>144</v>
      </c>
      <c r="K14" s="14">
        <v>2</v>
      </c>
      <c r="L14" s="14">
        <v>2</v>
      </c>
      <c r="M14" s="5">
        <f t="shared" si="1"/>
        <v>4</v>
      </c>
      <c r="N14" s="17"/>
    </row>
    <row r="15" spans="1:14" ht="98.25" customHeight="1" x14ac:dyDescent="0.3">
      <c r="A15" s="12" t="s">
        <v>68</v>
      </c>
      <c r="B15" s="13" t="s">
        <v>235</v>
      </c>
      <c r="C15" s="14" t="s">
        <v>57</v>
      </c>
      <c r="D15" s="14" t="s">
        <v>236</v>
      </c>
      <c r="E15" s="13" t="s">
        <v>237</v>
      </c>
      <c r="F15" s="13" t="s">
        <v>238</v>
      </c>
      <c r="G15" s="14">
        <v>2</v>
      </c>
      <c r="H15" s="14">
        <v>3</v>
      </c>
      <c r="I15" s="5">
        <f>IF(OR(G15="",H15=""),"",G15*H15)</f>
        <v>6</v>
      </c>
      <c r="J15" s="13" t="s">
        <v>239</v>
      </c>
      <c r="K15" s="14">
        <v>1</v>
      </c>
      <c r="L15" s="14">
        <v>3</v>
      </c>
      <c r="M15" s="5">
        <f>IF(OR(K15="",L15=""),"",K15*L15)</f>
        <v>3</v>
      </c>
      <c r="N15" s="17"/>
    </row>
    <row r="16" spans="1:14" ht="96.75" customHeight="1" x14ac:dyDescent="0.3">
      <c r="A16" s="12" t="s">
        <v>68</v>
      </c>
      <c r="B16" s="13" t="s">
        <v>134</v>
      </c>
      <c r="C16" s="14" t="s">
        <v>61</v>
      </c>
      <c r="D16" s="14" t="s">
        <v>71</v>
      </c>
      <c r="E16" s="13" t="s">
        <v>72</v>
      </c>
      <c r="F16" s="13" t="s">
        <v>135</v>
      </c>
      <c r="G16" s="14">
        <v>3</v>
      </c>
      <c r="H16" s="14">
        <v>2</v>
      </c>
      <c r="I16" s="5">
        <f t="shared" si="0"/>
        <v>6</v>
      </c>
      <c r="J16" s="13" t="s">
        <v>145</v>
      </c>
      <c r="K16" s="14">
        <v>1</v>
      </c>
      <c r="L16" s="14">
        <v>2</v>
      </c>
      <c r="M16" s="5">
        <f t="shared" si="1"/>
        <v>2</v>
      </c>
      <c r="N16" s="17"/>
    </row>
    <row r="17" spans="1:14" ht="112.5" customHeight="1" x14ac:dyDescent="0.3">
      <c r="A17" s="12" t="s">
        <v>73</v>
      </c>
      <c r="B17" s="13" t="s">
        <v>136</v>
      </c>
      <c r="C17" s="14" t="s">
        <v>53</v>
      </c>
      <c r="D17" s="14" t="s">
        <v>137</v>
      </c>
      <c r="E17" s="13" t="s">
        <v>64</v>
      </c>
      <c r="F17" s="13" t="s">
        <v>138</v>
      </c>
      <c r="G17" s="14">
        <v>3</v>
      </c>
      <c r="H17" s="14">
        <v>2</v>
      </c>
      <c r="I17" s="5">
        <f t="shared" si="0"/>
        <v>6</v>
      </c>
      <c r="J17" s="13" t="s">
        <v>146</v>
      </c>
      <c r="K17" s="14">
        <v>1</v>
      </c>
      <c r="L17" s="14">
        <v>2</v>
      </c>
      <c r="M17" s="5">
        <f t="shared" si="1"/>
        <v>2</v>
      </c>
      <c r="N17" s="17"/>
    </row>
    <row r="18" spans="1:14" ht="14.1" customHeight="1" x14ac:dyDescent="0.3">
      <c r="A18" s="58" t="s">
        <v>37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18" customHeight="1" x14ac:dyDescent="0.3">
      <c r="A19" s="59" t="s">
        <v>28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</row>
    <row r="20" spans="1:14" ht="21" customHeight="1" x14ac:dyDescent="0.3">
      <c r="A20" s="47" t="s">
        <v>29</v>
      </c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</row>
    <row r="21" spans="1:14" ht="21" customHeight="1" x14ac:dyDescent="0.3">
      <c r="A21" s="38" t="s">
        <v>30</v>
      </c>
      <c r="B21" s="39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</row>
    <row r="22" spans="1:14" ht="21" customHeight="1" x14ac:dyDescent="0.3">
      <c r="A22" s="42" t="s">
        <v>31</v>
      </c>
      <c r="B22" s="43"/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</row>
    <row r="23" spans="1:14" ht="18" customHeight="1" x14ac:dyDescent="0.3">
      <c r="A23" s="46" t="s">
        <v>38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 ht="21.95" customHeight="1" x14ac:dyDescent="0.3">
      <c r="A24" s="47" t="s">
        <v>39</v>
      </c>
      <c r="B24" s="48"/>
      <c r="C24" s="49" t="s">
        <v>43</v>
      </c>
      <c r="D24" s="49"/>
      <c r="E24" s="49"/>
      <c r="F24" s="51" t="s">
        <v>40</v>
      </c>
      <c r="G24" s="51"/>
      <c r="H24" s="49" t="s">
        <v>43</v>
      </c>
      <c r="I24" s="49"/>
      <c r="J24" s="49"/>
      <c r="K24" s="51" t="s">
        <v>41</v>
      </c>
      <c r="L24" s="51"/>
      <c r="M24" s="51" t="s">
        <v>44</v>
      </c>
      <c r="N24" s="52"/>
    </row>
    <row r="25" spans="1:14" ht="21.95" customHeight="1" x14ac:dyDescent="0.3">
      <c r="A25" s="42" t="s">
        <v>42</v>
      </c>
      <c r="B25" s="43"/>
      <c r="C25" s="44" t="s">
        <v>45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</row>
    <row r="26" spans="1:14" ht="18" customHeight="1" x14ac:dyDescent="0.3">
      <c r="A26" s="46" t="s">
        <v>46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ht="20.100000000000001" customHeight="1" x14ac:dyDescent="0.3">
      <c r="A27" s="47" t="s">
        <v>8</v>
      </c>
      <c r="B27" s="48"/>
      <c r="C27" s="48"/>
      <c r="D27" s="49" t="s">
        <v>33</v>
      </c>
      <c r="E27" s="49"/>
      <c r="F27" s="49"/>
      <c r="G27" s="49"/>
      <c r="H27" s="49"/>
      <c r="I27" s="49" t="s">
        <v>34</v>
      </c>
      <c r="J27" s="49"/>
      <c r="K27" s="49"/>
      <c r="L27" s="49"/>
      <c r="M27" s="49"/>
      <c r="N27" s="50"/>
    </row>
    <row r="28" spans="1:14" ht="20.100000000000001" customHeight="1" x14ac:dyDescent="0.3">
      <c r="A28" s="38" t="s">
        <v>9</v>
      </c>
      <c r="B28" s="39"/>
      <c r="C28" s="39"/>
      <c r="D28" s="40" t="s">
        <v>33</v>
      </c>
      <c r="E28" s="40"/>
      <c r="F28" s="40"/>
      <c r="G28" s="40"/>
      <c r="H28" s="40"/>
      <c r="I28" s="40" t="s">
        <v>34</v>
      </c>
      <c r="J28" s="40"/>
      <c r="K28" s="40"/>
      <c r="L28" s="40"/>
      <c r="M28" s="40"/>
      <c r="N28" s="41"/>
    </row>
    <row r="29" spans="1:14" ht="20.100000000000001" customHeight="1" x14ac:dyDescent="0.3">
      <c r="A29" s="42" t="s">
        <v>35</v>
      </c>
      <c r="B29" s="43"/>
      <c r="C29" s="43"/>
      <c r="D29" s="44" t="s">
        <v>33</v>
      </c>
      <c r="E29" s="44"/>
      <c r="F29" s="44"/>
      <c r="G29" s="44"/>
      <c r="H29" s="44"/>
      <c r="I29" s="44" t="s">
        <v>34</v>
      </c>
      <c r="J29" s="44"/>
      <c r="K29" s="44"/>
      <c r="L29" s="44"/>
      <c r="M29" s="44"/>
      <c r="N29" s="45"/>
    </row>
    <row r="30" spans="1:14" ht="8.1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24" customHeight="1" x14ac:dyDescent="0.3">
      <c r="A31" s="35" t="s">
        <v>32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</row>
    <row r="32" spans="1:14" ht="8.1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ht="24.9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27.9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27.9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27.9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27.9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 ht="27.9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 ht="27.9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 ht="27.9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ht="27.9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 ht="27.9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ht="8.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ht="24.9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ht="24.9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ht="24.9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ht="24.9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ht="8.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ht="24.9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24.9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ht="24.9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ht="24.9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8.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24.9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ht="26.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ht="26.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 ht="26.1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 ht="26.1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</sheetData>
  <sheetProtection sheet="1" objects="1" scenarios="1"/>
  <mergeCells count="51">
    <mergeCell ref="A1:N1"/>
    <mergeCell ref="A2:N2"/>
    <mergeCell ref="A3:B3"/>
    <mergeCell ref="C3:N3"/>
    <mergeCell ref="A4:B4"/>
    <mergeCell ref="C4:D4"/>
    <mergeCell ref="E4:F4"/>
    <mergeCell ref="G4:J4"/>
    <mergeCell ref="K4:L4"/>
    <mergeCell ref="M4:N4"/>
    <mergeCell ref="A5:B5"/>
    <mergeCell ref="C5:H5"/>
    <mergeCell ref="I5:J5"/>
    <mergeCell ref="K5:N5"/>
    <mergeCell ref="A6:B6"/>
    <mergeCell ref="C6:F6"/>
    <mergeCell ref="G6:H6"/>
    <mergeCell ref="I6:N6"/>
    <mergeCell ref="A22:C22"/>
    <mergeCell ref="D22:N22"/>
    <mergeCell ref="A7:F7"/>
    <mergeCell ref="G7:I7"/>
    <mergeCell ref="J7:J8"/>
    <mergeCell ref="K7:M7"/>
    <mergeCell ref="N7:N8"/>
    <mergeCell ref="A18:N18"/>
    <mergeCell ref="A19:N19"/>
    <mergeCell ref="A20:C20"/>
    <mergeCell ref="D20:N20"/>
    <mergeCell ref="A21:C21"/>
    <mergeCell ref="D21:N21"/>
    <mergeCell ref="A23:N23"/>
    <mergeCell ref="A24:B24"/>
    <mergeCell ref="C24:E24"/>
    <mergeCell ref="F24:G24"/>
    <mergeCell ref="H24:J24"/>
    <mergeCell ref="K24:L24"/>
    <mergeCell ref="M24:N24"/>
    <mergeCell ref="A25:B25"/>
    <mergeCell ref="C25:N25"/>
    <mergeCell ref="A26:N26"/>
    <mergeCell ref="A27:C27"/>
    <mergeCell ref="D27:H27"/>
    <mergeCell ref="I27:N27"/>
    <mergeCell ref="A31:N31"/>
    <mergeCell ref="A28:C28"/>
    <mergeCell ref="D28:H28"/>
    <mergeCell ref="I28:N28"/>
    <mergeCell ref="A29:C29"/>
    <mergeCell ref="D29:H29"/>
    <mergeCell ref="I29:N29"/>
  </mergeCells>
  <phoneticPr fontId="1" type="noConversion"/>
  <conditionalFormatting sqref="I9:I17">
    <cfRule type="expression" dxfId="39" priority="1">
      <formula>AND(ISNUMBER(I9),I9&gt;=1,I9&lt;=4)</formula>
    </cfRule>
    <cfRule type="expression" dxfId="38" priority="2">
      <formula>AND(ISNUMBER(I9),I9&gt;=5,I9&lt;=8)</formula>
    </cfRule>
    <cfRule type="expression" dxfId="37" priority="3">
      <formula>AND(ISNUMBER(I9),I9&gt;=9,I9&lt;=12)</formula>
    </cfRule>
    <cfRule type="expression" dxfId="36" priority="4">
      <formula>AND(ISNUMBER(I9),I9&gt;=13,I9&lt;=20)</formula>
    </cfRule>
  </conditionalFormatting>
  <conditionalFormatting sqref="M9:M17">
    <cfRule type="expression" dxfId="35" priority="5">
      <formula>AND(ISNUMBER(M9),M9&gt;=1,M9&lt;=4)</formula>
    </cfRule>
    <cfRule type="expression" dxfId="34" priority="6">
      <formula>AND(ISNUMBER(M9),M9&gt;=5,M9&lt;=8)</formula>
    </cfRule>
    <cfRule type="expression" dxfId="33" priority="7">
      <formula>AND(ISNUMBER(M9),M9&gt;=9,M9&lt;=12)</formula>
    </cfRule>
    <cfRule type="expression" dxfId="32" priority="8">
      <formula>AND(ISNUMBER(M9),M9&gt;=13,M9&lt;=20)</formula>
    </cfRule>
  </conditionalFormatting>
  <dataValidations count="8">
    <dataValidation type="list" allowBlank="1" showInputMessage="1" showErrorMessage="1" errorTitle="입력값 확인" error="목록의 값만 선택할 수 있습니다." promptTitle="조치확인" prompt="감소대책 이행상태를 선택하세요." sqref="N9:N17" xr:uid="{DE6C6839-7476-4011-8DB0-13C4AA70FB91}">
      <formula1>"완료,미완료,해당없음"</formula1>
    </dataValidation>
    <dataValidation type="list" allowBlank="1" showInputMessage="1" showErrorMessage="1" errorTitle="입력값 확인" error="목록의 값만 선택할 수 있습니다." promptTitle="개선 후 D" prompt="감소대책 적용 후 강도를 선택하세요." sqref="L9:L17" xr:uid="{0ED4AA1F-A9E1-46CD-9791-9B1772BFA41F}">
      <formula1>"1,2,3,4"</formula1>
    </dataValidation>
    <dataValidation type="list" allowBlank="1" showInputMessage="1" showErrorMessage="1" errorTitle="입력값 확인" error="목록의 값만 선택할 수 있습니다." promptTitle="개선 후 P" prompt="감소대책 적용 후 빈도를 선택하세요." sqref="K9:K17" xr:uid="{FE96B101-E980-4F64-B84C-AFFAABD7BF48}">
      <formula1>"1,2,3,4,5"</formula1>
    </dataValidation>
    <dataValidation type="list" allowBlank="1" showInputMessage="1" showErrorMessage="1" errorTitle="입력값 확인" error="목록의 값만 선택할 수 있습니다." promptTitle="강도(D)" prompt="1 경미 / 2 중간 / 3 중대 / 4 최고강도" sqref="H9:H17" xr:uid="{1A46741D-5D6D-4179-9ECD-505EB6FBF554}">
      <formula1>"1,2,3,4"</formula1>
    </dataValidation>
    <dataValidation type="list" allowBlank="1" showInputMessage="1" showErrorMessage="1" errorTitle="입력값 확인" error="목록의 값만 선택할 수 있습니다." promptTitle="빈도(P)" prompt="1 매우 낮음 / 2 낮음 / 3 있음 / 4 높음 / 5 매우 높음" sqref="G9:G17" xr:uid="{32AC75FF-DCAF-4486-8D7B-3F776B46F4A6}">
      <formula1>"1,2,3,4,5"</formula1>
    </dataValidation>
    <dataValidation type="list" allowBlank="1" showInputMessage="1" showErrorMessage="1" errorTitle="입력값 확인" error="목록의 값만 선택할 수 있습니다." promptTitle="4M 분류" prompt="4M 항목 중 하나를 선택하세요." sqref="C9:C17" xr:uid="{D3792C74-6E8E-4662-8554-4EE4C628D5FE}">
      <formula1>"인적,기계적,관리적,물질·환경적"</formula1>
    </dataValidation>
    <dataValidation type="list" allowBlank="1" showInputMessage="1" errorTitle="입력값 확인" error="목록에서 선택하거나 직접 입력하세요." promptTitle="작업순서" prompt="기본 작업단계를 선택하거나 직접 수정할 수 있습니다." sqref="A9:A17" xr:uid="{B799547A-03F9-4251-8C7A-774BE21463D5}">
      <formula1>"현장확인·이동,자재운반·준비,중간공정,주요작업,정리·마무리"</formula1>
    </dataValidation>
    <dataValidation type="list" allowBlank="1" showInputMessage="1" errorTitle="입력값 확인" error="목록에서 선택하거나 직접 입력하세요." promptTitle="대상설비" prompt="목록에서 선택하거나 직접 입력할 수 있습니다." sqref="M4:N4" xr:uid="{B98BBED6-801F-4ECB-9536-B1C50416474D}">
      <formula1>"폐열보일러,절탄기,SDR,B/F,SCR,기타"</formula1>
    </dataValidation>
  </dataValidations>
  <printOptions horizontalCentered="1"/>
  <pageMargins left="0.16" right="0.16" top="0.39" bottom="0.16" header="0" footer="7.874015748031496E-2"/>
  <pageSetup paperSize="9" fitToHeight="0" orientation="landscape" r:id="rId1"/>
  <headerFooter>
    <oddFooter>&amp;C&amp;8&amp;A -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33B68-2476-4A6B-B6DA-73A66F2B5ED0}">
  <sheetPr>
    <pageSetUpPr fitToPage="1"/>
  </sheetPr>
  <dimension ref="A1:N58"/>
  <sheetViews>
    <sheetView showGridLines="0" view="pageBreakPreview" zoomScale="85" zoomScaleNormal="85" zoomScaleSheetLayoutView="85" workbookViewId="0">
      <selection activeCell="A2" sqref="A2:N2"/>
    </sheetView>
  </sheetViews>
  <sheetFormatPr defaultRowHeight="16.5" x14ac:dyDescent="0.3"/>
  <cols>
    <col min="1" max="1" width="8.375" style="1" customWidth="1"/>
    <col min="2" max="2" width="13" style="1" customWidth="1"/>
    <col min="3" max="3" width="7" style="1" customWidth="1"/>
    <col min="4" max="4" width="8.625" style="1" customWidth="1"/>
    <col min="5" max="5" width="11.375" style="1" customWidth="1"/>
    <col min="6" max="6" width="14.625" style="1" customWidth="1"/>
    <col min="7" max="8" width="5.875" style="1" customWidth="1"/>
    <col min="9" max="9" width="7" style="1" customWidth="1"/>
    <col min="10" max="10" width="22.5" style="1" customWidth="1"/>
    <col min="11" max="12" width="5.875" style="1" customWidth="1"/>
    <col min="13" max="13" width="7" style="1" customWidth="1"/>
    <col min="14" max="14" width="8.375" style="1" customWidth="1"/>
    <col min="15" max="16384" width="9" style="1"/>
  </cols>
  <sheetData>
    <row r="1" spans="1:14" ht="27.9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18" customHeight="1" x14ac:dyDescent="0.3">
      <c r="A2" s="67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20.100000000000001" customHeight="1" x14ac:dyDescent="0.3">
      <c r="A3" s="47" t="s">
        <v>2</v>
      </c>
      <c r="B3" s="48"/>
      <c r="C3" s="68" t="s">
        <v>10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4" ht="18.95" customHeight="1" x14ac:dyDescent="0.3">
      <c r="A4" s="38" t="s">
        <v>3</v>
      </c>
      <c r="B4" s="39"/>
      <c r="C4" s="70">
        <v>46277</v>
      </c>
      <c r="D4" s="40"/>
      <c r="E4" s="60" t="s">
        <v>4</v>
      </c>
      <c r="F4" s="60"/>
      <c r="G4" s="40" t="s">
        <v>254</v>
      </c>
      <c r="H4" s="40"/>
      <c r="I4" s="40"/>
      <c r="J4" s="40"/>
      <c r="K4" s="60" t="s">
        <v>5</v>
      </c>
      <c r="L4" s="60"/>
      <c r="M4" s="40" t="s">
        <v>48</v>
      </c>
      <c r="N4" s="41"/>
    </row>
    <row r="5" spans="1:14" ht="18.95" customHeight="1" x14ac:dyDescent="0.3">
      <c r="A5" s="38" t="s">
        <v>6</v>
      </c>
      <c r="B5" s="39"/>
      <c r="C5" s="40" t="s">
        <v>147</v>
      </c>
      <c r="D5" s="40"/>
      <c r="E5" s="40"/>
      <c r="F5" s="40"/>
      <c r="G5" s="40"/>
      <c r="H5" s="40"/>
      <c r="I5" s="60" t="s">
        <v>7</v>
      </c>
      <c r="J5" s="60"/>
      <c r="K5" s="40" t="s">
        <v>253</v>
      </c>
      <c r="L5" s="40"/>
      <c r="M5" s="40"/>
      <c r="N5" s="41"/>
    </row>
    <row r="6" spans="1:14" ht="18.95" customHeight="1" x14ac:dyDescent="0.3">
      <c r="A6" s="61" t="s">
        <v>8</v>
      </c>
      <c r="B6" s="62"/>
      <c r="C6" s="63" t="s">
        <v>251</v>
      </c>
      <c r="D6" s="63"/>
      <c r="E6" s="63"/>
      <c r="F6" s="63"/>
      <c r="G6" s="64" t="s">
        <v>9</v>
      </c>
      <c r="H6" s="64"/>
      <c r="I6" s="63" t="s">
        <v>252</v>
      </c>
      <c r="J6" s="63"/>
      <c r="K6" s="63"/>
      <c r="L6" s="63"/>
      <c r="M6" s="63"/>
      <c r="N6" s="65"/>
    </row>
    <row r="7" spans="1:14" ht="20.100000000000001" customHeight="1" x14ac:dyDescent="0.3">
      <c r="A7" s="53" t="s">
        <v>11</v>
      </c>
      <c r="B7" s="54"/>
      <c r="C7" s="54"/>
      <c r="D7" s="54"/>
      <c r="E7" s="54"/>
      <c r="F7" s="54"/>
      <c r="G7" s="54" t="s">
        <v>12</v>
      </c>
      <c r="H7" s="54"/>
      <c r="I7" s="54"/>
      <c r="J7" s="54" t="s">
        <v>13</v>
      </c>
      <c r="K7" s="54" t="s">
        <v>14</v>
      </c>
      <c r="L7" s="54"/>
      <c r="M7" s="54"/>
      <c r="N7" s="56" t="s">
        <v>15</v>
      </c>
    </row>
    <row r="8" spans="1:14" ht="32.1" customHeight="1" x14ac:dyDescent="0.3">
      <c r="A8" s="18" t="s">
        <v>16</v>
      </c>
      <c r="B8" s="19" t="s">
        <v>17</v>
      </c>
      <c r="C8" s="19" t="s">
        <v>18</v>
      </c>
      <c r="D8" s="19" t="s">
        <v>19</v>
      </c>
      <c r="E8" s="19" t="s">
        <v>20</v>
      </c>
      <c r="F8" s="19" t="s">
        <v>21</v>
      </c>
      <c r="G8" s="19" t="s">
        <v>22</v>
      </c>
      <c r="H8" s="19" t="s">
        <v>23</v>
      </c>
      <c r="I8" s="19" t="s">
        <v>24</v>
      </c>
      <c r="J8" s="55"/>
      <c r="K8" s="19" t="s">
        <v>25</v>
      </c>
      <c r="L8" s="19" t="s">
        <v>26</v>
      </c>
      <c r="M8" s="19" t="s">
        <v>27</v>
      </c>
      <c r="N8" s="57"/>
    </row>
    <row r="9" spans="1:14" ht="140.1" customHeight="1" x14ac:dyDescent="0.3">
      <c r="A9" s="6" t="s">
        <v>52</v>
      </c>
      <c r="B9" s="7" t="s">
        <v>148</v>
      </c>
      <c r="C9" s="8" t="s">
        <v>53</v>
      </c>
      <c r="D9" s="8" t="s">
        <v>54</v>
      </c>
      <c r="E9" s="7" t="s">
        <v>55</v>
      </c>
      <c r="F9" s="7" t="s">
        <v>149</v>
      </c>
      <c r="G9" s="8">
        <v>2</v>
      </c>
      <c r="H9" s="8">
        <v>4</v>
      </c>
      <c r="I9" s="3">
        <f t="shared" ref="I9:I17" si="0">IF(OR(G9="",H9=""),"",G9*H9)</f>
        <v>8</v>
      </c>
      <c r="J9" s="7" t="s">
        <v>150</v>
      </c>
      <c r="K9" s="8">
        <v>1</v>
      </c>
      <c r="L9" s="8">
        <v>4</v>
      </c>
      <c r="M9" s="3">
        <f t="shared" ref="M9:M17" si="1">IF(OR(K9="",L9=""),"",K9*L9)</f>
        <v>4</v>
      </c>
      <c r="N9" s="15"/>
    </row>
    <row r="10" spans="1:14" ht="126.95" customHeight="1" x14ac:dyDescent="0.3">
      <c r="A10" s="9" t="s">
        <v>52</v>
      </c>
      <c r="B10" s="10" t="s">
        <v>151</v>
      </c>
      <c r="C10" s="11" t="s">
        <v>57</v>
      </c>
      <c r="D10" s="11" t="s">
        <v>58</v>
      </c>
      <c r="E10" s="10" t="s">
        <v>59</v>
      </c>
      <c r="F10" s="10" t="s">
        <v>152</v>
      </c>
      <c r="G10" s="11">
        <v>2</v>
      </c>
      <c r="H10" s="11">
        <v>4</v>
      </c>
      <c r="I10" s="4">
        <f t="shared" si="0"/>
        <v>8</v>
      </c>
      <c r="J10" s="10" t="s">
        <v>153</v>
      </c>
      <c r="K10" s="11">
        <v>1</v>
      </c>
      <c r="L10" s="11">
        <v>4</v>
      </c>
      <c r="M10" s="4">
        <f t="shared" si="1"/>
        <v>4</v>
      </c>
      <c r="N10" s="16"/>
    </row>
    <row r="11" spans="1:14" ht="126.95" customHeight="1" x14ac:dyDescent="0.3">
      <c r="A11" s="9" t="s">
        <v>60</v>
      </c>
      <c r="B11" s="10" t="s">
        <v>154</v>
      </c>
      <c r="C11" s="11" t="s">
        <v>61</v>
      </c>
      <c r="D11" s="11" t="s">
        <v>62</v>
      </c>
      <c r="E11" s="10" t="s">
        <v>63</v>
      </c>
      <c r="F11" s="10" t="s">
        <v>155</v>
      </c>
      <c r="G11" s="11">
        <v>3</v>
      </c>
      <c r="H11" s="11">
        <v>3</v>
      </c>
      <c r="I11" s="4">
        <f t="shared" si="0"/>
        <v>9</v>
      </c>
      <c r="J11" s="10" t="s">
        <v>156</v>
      </c>
      <c r="K11" s="11">
        <v>1</v>
      </c>
      <c r="L11" s="11">
        <v>3</v>
      </c>
      <c r="M11" s="4">
        <f t="shared" si="1"/>
        <v>3</v>
      </c>
      <c r="N11" s="16"/>
    </row>
    <row r="12" spans="1:14" ht="140.1" customHeight="1" x14ac:dyDescent="0.3">
      <c r="A12" s="9" t="s">
        <v>65</v>
      </c>
      <c r="B12" s="10" t="s">
        <v>157</v>
      </c>
      <c r="C12" s="11" t="s">
        <v>57</v>
      </c>
      <c r="D12" s="11" t="s">
        <v>66</v>
      </c>
      <c r="E12" s="10" t="s">
        <v>67</v>
      </c>
      <c r="F12" s="10" t="s">
        <v>158</v>
      </c>
      <c r="G12" s="11">
        <v>3</v>
      </c>
      <c r="H12" s="11">
        <v>3</v>
      </c>
      <c r="I12" s="4">
        <f t="shared" si="0"/>
        <v>9</v>
      </c>
      <c r="J12" s="10" t="s">
        <v>159</v>
      </c>
      <c r="K12" s="11">
        <v>1</v>
      </c>
      <c r="L12" s="11">
        <v>3</v>
      </c>
      <c r="M12" s="4">
        <f t="shared" si="1"/>
        <v>3</v>
      </c>
      <c r="N12" s="16"/>
    </row>
    <row r="13" spans="1:14" ht="153" customHeight="1" x14ac:dyDescent="0.3">
      <c r="A13" s="12" t="s">
        <v>68</v>
      </c>
      <c r="B13" s="13" t="s">
        <v>160</v>
      </c>
      <c r="C13" s="14" t="s">
        <v>57</v>
      </c>
      <c r="D13" s="14" t="s">
        <v>69</v>
      </c>
      <c r="E13" s="13" t="s">
        <v>70</v>
      </c>
      <c r="F13" s="13" t="s">
        <v>161</v>
      </c>
      <c r="G13" s="14">
        <v>4</v>
      </c>
      <c r="H13" s="14">
        <v>2</v>
      </c>
      <c r="I13" s="5">
        <f t="shared" si="0"/>
        <v>8</v>
      </c>
      <c r="J13" s="13" t="s">
        <v>162</v>
      </c>
      <c r="K13" s="14">
        <v>2</v>
      </c>
      <c r="L13" s="14">
        <v>2</v>
      </c>
      <c r="M13" s="5">
        <f t="shared" si="1"/>
        <v>4</v>
      </c>
      <c r="N13" s="17"/>
    </row>
    <row r="14" spans="1:14" ht="153" customHeight="1" x14ac:dyDescent="0.3">
      <c r="A14" s="12" t="s">
        <v>100</v>
      </c>
      <c r="B14" s="13" t="s">
        <v>240</v>
      </c>
      <c r="C14" s="14" t="s">
        <v>81</v>
      </c>
      <c r="D14" s="14" t="s">
        <v>241</v>
      </c>
      <c r="E14" s="13" t="s">
        <v>242</v>
      </c>
      <c r="F14" s="13" t="s">
        <v>245</v>
      </c>
      <c r="G14" s="14">
        <v>2</v>
      </c>
      <c r="H14" s="14">
        <v>3</v>
      </c>
      <c r="I14" s="5">
        <f>IF(OR(G14="",H14=""),"",G14*H14)</f>
        <v>6</v>
      </c>
      <c r="J14" s="13" t="s">
        <v>246</v>
      </c>
      <c r="K14" s="14">
        <v>1</v>
      </c>
      <c r="L14" s="14">
        <v>3</v>
      </c>
      <c r="M14" s="5">
        <f>IF(OR(K14="",L14=""),"",K14*L14)</f>
        <v>3</v>
      </c>
      <c r="N14" s="17"/>
    </row>
    <row r="15" spans="1:14" ht="126.95" customHeight="1" x14ac:dyDescent="0.3">
      <c r="A15" s="12" t="s">
        <v>68</v>
      </c>
      <c r="B15" s="13" t="s">
        <v>163</v>
      </c>
      <c r="C15" s="14" t="s">
        <v>61</v>
      </c>
      <c r="D15" s="14" t="s">
        <v>71</v>
      </c>
      <c r="E15" s="13" t="s">
        <v>72</v>
      </c>
      <c r="F15" s="13" t="s">
        <v>164</v>
      </c>
      <c r="G15" s="14">
        <v>3</v>
      </c>
      <c r="H15" s="14">
        <v>2</v>
      </c>
      <c r="I15" s="5">
        <f t="shared" si="0"/>
        <v>6</v>
      </c>
      <c r="J15" s="13" t="s">
        <v>165</v>
      </c>
      <c r="K15" s="14">
        <v>1</v>
      </c>
      <c r="L15" s="14">
        <v>2</v>
      </c>
      <c r="M15" s="5">
        <f t="shared" si="1"/>
        <v>2</v>
      </c>
      <c r="N15" s="17"/>
    </row>
    <row r="16" spans="1:14" ht="179.1" customHeight="1" x14ac:dyDescent="0.3">
      <c r="A16" s="12" t="s">
        <v>68</v>
      </c>
      <c r="B16" s="13" t="s">
        <v>166</v>
      </c>
      <c r="C16" s="14" t="s">
        <v>53</v>
      </c>
      <c r="D16" s="14" t="s">
        <v>167</v>
      </c>
      <c r="E16" s="13" t="s">
        <v>63</v>
      </c>
      <c r="F16" s="13" t="s">
        <v>168</v>
      </c>
      <c r="G16" s="14">
        <v>2</v>
      </c>
      <c r="H16" s="14">
        <v>3</v>
      </c>
      <c r="I16" s="5">
        <f t="shared" si="0"/>
        <v>6</v>
      </c>
      <c r="J16" s="13" t="s">
        <v>169</v>
      </c>
      <c r="K16" s="14">
        <v>1</v>
      </c>
      <c r="L16" s="14">
        <v>3</v>
      </c>
      <c r="M16" s="5">
        <f t="shared" si="1"/>
        <v>3</v>
      </c>
      <c r="N16" s="17"/>
    </row>
    <row r="17" spans="1:14" ht="165.95" customHeight="1" x14ac:dyDescent="0.3">
      <c r="A17" s="12" t="s">
        <v>73</v>
      </c>
      <c r="B17" s="13" t="s">
        <v>170</v>
      </c>
      <c r="C17" s="14" t="s">
        <v>53</v>
      </c>
      <c r="D17" s="14" t="s">
        <v>171</v>
      </c>
      <c r="E17" s="13" t="s">
        <v>172</v>
      </c>
      <c r="F17" s="13" t="s">
        <v>173</v>
      </c>
      <c r="G17" s="14">
        <v>3</v>
      </c>
      <c r="H17" s="14">
        <v>2</v>
      </c>
      <c r="I17" s="5">
        <f t="shared" si="0"/>
        <v>6</v>
      </c>
      <c r="J17" s="13" t="s">
        <v>174</v>
      </c>
      <c r="K17" s="14">
        <v>1</v>
      </c>
      <c r="L17" s="14">
        <v>2</v>
      </c>
      <c r="M17" s="5">
        <f t="shared" si="1"/>
        <v>2</v>
      </c>
      <c r="N17" s="17"/>
    </row>
    <row r="18" spans="1:14" ht="14.1" customHeight="1" x14ac:dyDescent="0.3">
      <c r="A18" s="58" t="s">
        <v>37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18" customHeight="1" x14ac:dyDescent="0.3">
      <c r="A19" s="59" t="s">
        <v>28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</row>
    <row r="20" spans="1:14" ht="21" customHeight="1" x14ac:dyDescent="0.3">
      <c r="A20" s="47" t="s">
        <v>29</v>
      </c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</row>
    <row r="21" spans="1:14" ht="21" customHeight="1" x14ac:dyDescent="0.3">
      <c r="A21" s="38" t="s">
        <v>30</v>
      </c>
      <c r="B21" s="39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</row>
    <row r="22" spans="1:14" ht="21" customHeight="1" x14ac:dyDescent="0.3">
      <c r="A22" s="42" t="s">
        <v>31</v>
      </c>
      <c r="B22" s="43"/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</row>
    <row r="23" spans="1:14" ht="18" customHeight="1" x14ac:dyDescent="0.3">
      <c r="A23" s="46" t="s">
        <v>38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 ht="21.95" customHeight="1" x14ac:dyDescent="0.3">
      <c r="A24" s="47" t="s">
        <v>39</v>
      </c>
      <c r="B24" s="48"/>
      <c r="C24" s="49" t="s">
        <v>43</v>
      </c>
      <c r="D24" s="49"/>
      <c r="E24" s="49"/>
      <c r="F24" s="51" t="s">
        <v>40</v>
      </c>
      <c r="G24" s="51"/>
      <c r="H24" s="49" t="s">
        <v>43</v>
      </c>
      <c r="I24" s="49"/>
      <c r="J24" s="49"/>
      <c r="K24" s="51" t="s">
        <v>41</v>
      </c>
      <c r="L24" s="51"/>
      <c r="M24" s="51" t="s">
        <v>44</v>
      </c>
      <c r="N24" s="52"/>
    </row>
    <row r="25" spans="1:14" ht="21.95" customHeight="1" x14ac:dyDescent="0.3">
      <c r="A25" s="42" t="s">
        <v>42</v>
      </c>
      <c r="B25" s="43"/>
      <c r="C25" s="44" t="s">
        <v>45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</row>
    <row r="26" spans="1:14" ht="18" customHeight="1" x14ac:dyDescent="0.3">
      <c r="A26" s="46" t="s">
        <v>46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ht="20.100000000000001" customHeight="1" x14ac:dyDescent="0.3">
      <c r="A27" s="47" t="s">
        <v>8</v>
      </c>
      <c r="B27" s="48"/>
      <c r="C27" s="48"/>
      <c r="D27" s="49" t="s">
        <v>33</v>
      </c>
      <c r="E27" s="49"/>
      <c r="F27" s="49"/>
      <c r="G27" s="49"/>
      <c r="H27" s="49"/>
      <c r="I27" s="49" t="s">
        <v>34</v>
      </c>
      <c r="J27" s="49"/>
      <c r="K27" s="49"/>
      <c r="L27" s="49"/>
      <c r="M27" s="49"/>
      <c r="N27" s="50"/>
    </row>
    <row r="28" spans="1:14" ht="20.100000000000001" customHeight="1" x14ac:dyDescent="0.3">
      <c r="A28" s="38" t="s">
        <v>9</v>
      </c>
      <c r="B28" s="39"/>
      <c r="C28" s="39"/>
      <c r="D28" s="40" t="s">
        <v>33</v>
      </c>
      <c r="E28" s="40"/>
      <c r="F28" s="40"/>
      <c r="G28" s="40"/>
      <c r="H28" s="40"/>
      <c r="I28" s="40" t="s">
        <v>34</v>
      </c>
      <c r="J28" s="40"/>
      <c r="K28" s="40"/>
      <c r="L28" s="40"/>
      <c r="M28" s="40"/>
      <c r="N28" s="41"/>
    </row>
    <row r="29" spans="1:14" ht="20.100000000000001" customHeight="1" x14ac:dyDescent="0.3">
      <c r="A29" s="42" t="s">
        <v>35</v>
      </c>
      <c r="B29" s="43"/>
      <c r="C29" s="43"/>
      <c r="D29" s="44" t="s">
        <v>33</v>
      </c>
      <c r="E29" s="44"/>
      <c r="F29" s="44"/>
      <c r="G29" s="44"/>
      <c r="H29" s="44"/>
      <c r="I29" s="44" t="s">
        <v>34</v>
      </c>
      <c r="J29" s="44"/>
      <c r="K29" s="44"/>
      <c r="L29" s="44"/>
      <c r="M29" s="44"/>
      <c r="N29" s="45"/>
    </row>
    <row r="30" spans="1:14" ht="8.1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24" customHeight="1" x14ac:dyDescent="0.3">
      <c r="A31" s="35" t="s">
        <v>32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</row>
    <row r="32" spans="1:14" ht="8.1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ht="24.9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27.9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27.9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27.9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27.9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 ht="27.9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 ht="27.9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 ht="27.9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ht="27.9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 ht="27.9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ht="8.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ht="24.9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ht="24.9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ht="24.9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ht="24.9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ht="8.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ht="24.9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24.9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ht="24.9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ht="24.9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8.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24.9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ht="26.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ht="26.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 ht="26.1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 ht="26.1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</sheetData>
  <sheetProtection sheet="1" objects="1" scenarios="1"/>
  <mergeCells count="51">
    <mergeCell ref="A1:N1"/>
    <mergeCell ref="A2:N2"/>
    <mergeCell ref="A3:B3"/>
    <mergeCell ref="C3:N3"/>
    <mergeCell ref="A4:B4"/>
    <mergeCell ref="C4:D4"/>
    <mergeCell ref="E4:F4"/>
    <mergeCell ref="G4:J4"/>
    <mergeCell ref="K4:L4"/>
    <mergeCell ref="M4:N4"/>
    <mergeCell ref="A5:B5"/>
    <mergeCell ref="C5:H5"/>
    <mergeCell ref="I5:J5"/>
    <mergeCell ref="K5:N5"/>
    <mergeCell ref="A6:B6"/>
    <mergeCell ref="C6:F6"/>
    <mergeCell ref="G6:H6"/>
    <mergeCell ref="I6:N6"/>
    <mergeCell ref="A22:C22"/>
    <mergeCell ref="D22:N22"/>
    <mergeCell ref="A7:F7"/>
    <mergeCell ref="G7:I7"/>
    <mergeCell ref="J7:J8"/>
    <mergeCell ref="K7:M7"/>
    <mergeCell ref="N7:N8"/>
    <mergeCell ref="A18:N18"/>
    <mergeCell ref="A19:N19"/>
    <mergeCell ref="A20:C20"/>
    <mergeCell ref="D20:N20"/>
    <mergeCell ref="A21:C21"/>
    <mergeCell ref="D21:N21"/>
    <mergeCell ref="A23:N23"/>
    <mergeCell ref="A24:B24"/>
    <mergeCell ref="C24:E24"/>
    <mergeCell ref="F24:G24"/>
    <mergeCell ref="H24:J24"/>
    <mergeCell ref="K24:L24"/>
    <mergeCell ref="M24:N24"/>
    <mergeCell ref="A25:B25"/>
    <mergeCell ref="C25:N25"/>
    <mergeCell ref="A26:N26"/>
    <mergeCell ref="A27:C27"/>
    <mergeCell ref="D27:H27"/>
    <mergeCell ref="I27:N27"/>
    <mergeCell ref="A31:N31"/>
    <mergeCell ref="A28:C28"/>
    <mergeCell ref="D28:H28"/>
    <mergeCell ref="I28:N28"/>
    <mergeCell ref="A29:C29"/>
    <mergeCell ref="D29:H29"/>
    <mergeCell ref="I29:N29"/>
  </mergeCells>
  <phoneticPr fontId="1" type="noConversion"/>
  <conditionalFormatting sqref="I9:I17">
    <cfRule type="expression" dxfId="31" priority="1">
      <formula>AND(ISNUMBER(I9),I9&gt;=1,I9&lt;=4)</formula>
    </cfRule>
    <cfRule type="expression" dxfId="30" priority="2">
      <formula>AND(ISNUMBER(I9),I9&gt;=5,I9&lt;=8)</formula>
    </cfRule>
    <cfRule type="expression" dxfId="29" priority="3">
      <formula>AND(ISNUMBER(I9),I9&gt;=9,I9&lt;=12)</formula>
    </cfRule>
    <cfRule type="expression" dxfId="28" priority="4">
      <formula>AND(ISNUMBER(I9),I9&gt;=13,I9&lt;=20)</formula>
    </cfRule>
  </conditionalFormatting>
  <conditionalFormatting sqref="M9:M17">
    <cfRule type="expression" dxfId="27" priority="5">
      <formula>AND(ISNUMBER(M9),M9&gt;=1,M9&lt;=4)</formula>
    </cfRule>
    <cfRule type="expression" dxfId="26" priority="6">
      <formula>AND(ISNUMBER(M9),M9&gt;=5,M9&lt;=8)</formula>
    </cfRule>
    <cfRule type="expression" dxfId="25" priority="7">
      <formula>AND(ISNUMBER(M9),M9&gt;=9,M9&lt;=12)</formula>
    </cfRule>
    <cfRule type="expression" dxfId="24" priority="8">
      <formula>AND(ISNUMBER(M9),M9&gt;=13,M9&lt;=20)</formula>
    </cfRule>
  </conditionalFormatting>
  <dataValidations count="8">
    <dataValidation type="list" allowBlank="1" showInputMessage="1" showErrorMessage="1" errorTitle="입력값 확인" error="목록의 값만 선택할 수 있습니다." promptTitle="조치확인" prompt="감소대책 이행상태를 선택하세요." sqref="N9:N17" xr:uid="{4F97AF37-7D5E-4FD0-8749-D71A6F7712F4}">
      <formula1>"완료,미완료,해당없음"</formula1>
    </dataValidation>
    <dataValidation type="list" allowBlank="1" showInputMessage="1" showErrorMessage="1" errorTitle="입력값 확인" error="목록의 값만 선택할 수 있습니다." promptTitle="개선 후 D" prompt="감소대책 적용 후 강도를 선택하세요." sqref="L9:L17" xr:uid="{A907B5FC-85E1-4B77-AE3F-89C1FCE3AE0D}">
      <formula1>"1,2,3,4"</formula1>
    </dataValidation>
    <dataValidation type="list" allowBlank="1" showInputMessage="1" showErrorMessage="1" errorTitle="입력값 확인" error="목록의 값만 선택할 수 있습니다." promptTitle="개선 후 P" prompt="감소대책 적용 후 빈도를 선택하세요." sqref="K9:K17" xr:uid="{5C29F066-78AC-4655-9E73-0E74261B0CE7}">
      <formula1>"1,2,3,4,5"</formula1>
    </dataValidation>
    <dataValidation type="list" allowBlank="1" showInputMessage="1" showErrorMessage="1" errorTitle="입력값 확인" error="목록의 값만 선택할 수 있습니다." promptTitle="강도(D)" prompt="1 경미 / 2 중간 / 3 중대 / 4 최고강도" sqref="H9:H17" xr:uid="{F694BAE6-9C32-4FD1-84B9-EA267C40A876}">
      <formula1>"1,2,3,4"</formula1>
    </dataValidation>
    <dataValidation type="list" allowBlank="1" showInputMessage="1" showErrorMessage="1" errorTitle="입력값 확인" error="목록의 값만 선택할 수 있습니다." promptTitle="빈도(P)" prompt="1 매우 낮음 / 2 낮음 / 3 있음 / 4 높음 / 5 매우 높음" sqref="G9:G17" xr:uid="{41184049-52A3-4BFD-92F9-9270161E6940}">
      <formula1>"1,2,3,4,5"</formula1>
    </dataValidation>
    <dataValidation type="list" allowBlank="1" showInputMessage="1" showErrorMessage="1" errorTitle="입력값 확인" error="목록의 값만 선택할 수 있습니다." promptTitle="4M 분류" prompt="4M 항목 중 하나를 선택하세요." sqref="C9:C17" xr:uid="{F2401E06-479F-4A03-B373-C314C95435F9}">
      <formula1>"인적,기계적,관리적,물질·환경적"</formula1>
    </dataValidation>
    <dataValidation type="list" allowBlank="1" showInputMessage="1" errorTitle="입력값 확인" error="목록에서 선택하거나 직접 입력하세요." promptTitle="작업순서" prompt="기본 작업단계를 선택하거나 직접 수정할 수 있습니다." sqref="A9:A17" xr:uid="{32CA3C8E-D811-4DB0-9ADB-223198FE0FB0}">
      <formula1>"현장확인·이동,자재운반·준비,중간공정,주요작업,정리·마무리"</formula1>
    </dataValidation>
    <dataValidation type="list" allowBlank="1" showInputMessage="1" errorTitle="입력값 확인" error="목록에서 선택하거나 직접 입력하세요." promptTitle="대상설비" prompt="목록에서 선택하거나 직접 입력할 수 있습니다." sqref="M4:N4" xr:uid="{5BDC9471-1594-4193-9376-9662D07F4795}">
      <formula1>"폐열보일러,절탄기,SDR,B/F,SCR,기타"</formula1>
    </dataValidation>
  </dataValidations>
  <printOptions horizontalCentered="1"/>
  <pageMargins left="0.16" right="0.16" top="0.39" bottom="0.16" header="0" footer="7.874015748031496E-2"/>
  <pageSetup paperSize="9" fitToHeight="0" orientation="landscape" r:id="rId1"/>
  <headerFooter>
    <oddFooter>&amp;C&amp;8&amp;A -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EB7F7-36FE-4C1B-9F21-49B1FB472D2D}">
  <sheetPr>
    <pageSetUpPr fitToPage="1"/>
  </sheetPr>
  <dimension ref="A1:N58"/>
  <sheetViews>
    <sheetView showGridLines="0" view="pageBreakPreview" zoomScale="85" zoomScaleNormal="85" zoomScaleSheetLayoutView="85" workbookViewId="0">
      <selection activeCell="A2" sqref="A2:N2"/>
    </sheetView>
  </sheetViews>
  <sheetFormatPr defaultRowHeight="16.5" x14ac:dyDescent="0.3"/>
  <cols>
    <col min="1" max="1" width="8.375" style="1" customWidth="1"/>
    <col min="2" max="2" width="13" style="1" customWidth="1"/>
    <col min="3" max="3" width="7" style="1" customWidth="1"/>
    <col min="4" max="4" width="8.625" style="1" customWidth="1"/>
    <col min="5" max="5" width="11.375" style="1" customWidth="1"/>
    <col min="6" max="6" width="14.625" style="1" customWidth="1"/>
    <col min="7" max="8" width="5.875" style="1" customWidth="1"/>
    <col min="9" max="9" width="7" style="1" customWidth="1"/>
    <col min="10" max="10" width="22.5" style="1" customWidth="1"/>
    <col min="11" max="12" width="5.875" style="1" customWidth="1"/>
    <col min="13" max="13" width="7" style="1" customWidth="1"/>
    <col min="14" max="14" width="8.375" style="1" customWidth="1"/>
    <col min="15" max="16384" width="9" style="1"/>
  </cols>
  <sheetData>
    <row r="1" spans="1:14" ht="27.9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18" customHeight="1" x14ac:dyDescent="0.3">
      <c r="A2" s="67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20.100000000000001" customHeight="1" x14ac:dyDescent="0.3">
      <c r="A3" s="47" t="s">
        <v>2</v>
      </c>
      <c r="B3" s="48"/>
      <c r="C3" s="68" t="s">
        <v>10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4" ht="18.95" customHeight="1" x14ac:dyDescent="0.3">
      <c r="A4" s="38" t="s">
        <v>3</v>
      </c>
      <c r="B4" s="39"/>
      <c r="C4" s="70">
        <v>46277</v>
      </c>
      <c r="D4" s="40"/>
      <c r="E4" s="60" t="s">
        <v>4</v>
      </c>
      <c r="F4" s="60"/>
      <c r="G4" s="40" t="s">
        <v>254</v>
      </c>
      <c r="H4" s="40"/>
      <c r="I4" s="40"/>
      <c r="J4" s="40"/>
      <c r="K4" s="60" t="s">
        <v>5</v>
      </c>
      <c r="L4" s="60"/>
      <c r="M4" s="40" t="s">
        <v>175</v>
      </c>
      <c r="N4" s="41"/>
    </row>
    <row r="5" spans="1:14" ht="18.95" customHeight="1" x14ac:dyDescent="0.3">
      <c r="A5" s="38" t="s">
        <v>6</v>
      </c>
      <c r="B5" s="39"/>
      <c r="C5" s="40" t="s">
        <v>176</v>
      </c>
      <c r="D5" s="40"/>
      <c r="E5" s="40"/>
      <c r="F5" s="40"/>
      <c r="G5" s="40"/>
      <c r="H5" s="40"/>
      <c r="I5" s="60" t="s">
        <v>7</v>
      </c>
      <c r="J5" s="60"/>
      <c r="K5" s="40" t="s">
        <v>253</v>
      </c>
      <c r="L5" s="40"/>
      <c r="M5" s="40"/>
      <c r="N5" s="41"/>
    </row>
    <row r="6" spans="1:14" ht="18.95" customHeight="1" x14ac:dyDescent="0.3">
      <c r="A6" s="61" t="s">
        <v>8</v>
      </c>
      <c r="B6" s="62"/>
      <c r="C6" s="63" t="s">
        <v>251</v>
      </c>
      <c r="D6" s="63"/>
      <c r="E6" s="63"/>
      <c r="F6" s="63"/>
      <c r="G6" s="64" t="s">
        <v>9</v>
      </c>
      <c r="H6" s="64"/>
      <c r="I6" s="63" t="s">
        <v>252</v>
      </c>
      <c r="J6" s="63"/>
      <c r="K6" s="63"/>
      <c r="L6" s="63"/>
      <c r="M6" s="63"/>
      <c r="N6" s="65"/>
    </row>
    <row r="7" spans="1:14" ht="20.100000000000001" customHeight="1" x14ac:dyDescent="0.3">
      <c r="A7" s="53" t="s">
        <v>11</v>
      </c>
      <c r="B7" s="54"/>
      <c r="C7" s="54"/>
      <c r="D7" s="54"/>
      <c r="E7" s="54"/>
      <c r="F7" s="54"/>
      <c r="G7" s="54" t="s">
        <v>12</v>
      </c>
      <c r="H7" s="54"/>
      <c r="I7" s="54"/>
      <c r="J7" s="54" t="s">
        <v>13</v>
      </c>
      <c r="K7" s="54" t="s">
        <v>14</v>
      </c>
      <c r="L7" s="54"/>
      <c r="M7" s="54"/>
      <c r="N7" s="56" t="s">
        <v>15</v>
      </c>
    </row>
    <row r="8" spans="1:14" ht="32.1" customHeight="1" x14ac:dyDescent="0.3">
      <c r="A8" s="18" t="s">
        <v>16</v>
      </c>
      <c r="B8" s="19" t="s">
        <v>17</v>
      </c>
      <c r="C8" s="19" t="s">
        <v>18</v>
      </c>
      <c r="D8" s="19" t="s">
        <v>19</v>
      </c>
      <c r="E8" s="19" t="s">
        <v>20</v>
      </c>
      <c r="F8" s="19" t="s">
        <v>21</v>
      </c>
      <c r="G8" s="19" t="s">
        <v>22</v>
      </c>
      <c r="H8" s="19" t="s">
        <v>23</v>
      </c>
      <c r="I8" s="19" t="s">
        <v>24</v>
      </c>
      <c r="J8" s="55"/>
      <c r="K8" s="19" t="s">
        <v>25</v>
      </c>
      <c r="L8" s="19" t="s">
        <v>26</v>
      </c>
      <c r="M8" s="19" t="s">
        <v>27</v>
      </c>
      <c r="N8" s="57"/>
    </row>
    <row r="9" spans="1:14" ht="120" customHeight="1" x14ac:dyDescent="0.3">
      <c r="A9" s="6" t="s">
        <v>52</v>
      </c>
      <c r="B9" s="7" t="s">
        <v>148</v>
      </c>
      <c r="C9" s="8" t="s">
        <v>53</v>
      </c>
      <c r="D9" s="8" t="s">
        <v>54</v>
      </c>
      <c r="E9" s="7" t="s">
        <v>55</v>
      </c>
      <c r="F9" s="7" t="s">
        <v>177</v>
      </c>
      <c r="G9" s="8">
        <v>2</v>
      </c>
      <c r="H9" s="8">
        <v>4</v>
      </c>
      <c r="I9" s="3">
        <f t="shared" ref="I9:I17" si="0">IF(OR(G9="",H9=""),"",G9*H9)</f>
        <v>8</v>
      </c>
      <c r="J9" s="7" t="s">
        <v>197</v>
      </c>
      <c r="K9" s="8">
        <v>1</v>
      </c>
      <c r="L9" s="8">
        <v>4</v>
      </c>
      <c r="M9" s="3">
        <f t="shared" ref="M9:M17" si="1">IF(OR(K9="",L9=""),"",K9*L9)</f>
        <v>4</v>
      </c>
      <c r="N9" s="15"/>
    </row>
    <row r="10" spans="1:14" ht="108" customHeight="1" x14ac:dyDescent="0.3">
      <c r="A10" s="9" t="s">
        <v>52</v>
      </c>
      <c r="B10" s="10" t="s">
        <v>178</v>
      </c>
      <c r="C10" s="11" t="s">
        <v>57</v>
      </c>
      <c r="D10" s="11" t="s">
        <v>179</v>
      </c>
      <c r="E10" s="10" t="s">
        <v>180</v>
      </c>
      <c r="F10" s="10" t="s">
        <v>181</v>
      </c>
      <c r="G10" s="11">
        <v>2</v>
      </c>
      <c r="H10" s="11">
        <v>4</v>
      </c>
      <c r="I10" s="4">
        <f t="shared" si="0"/>
        <v>8</v>
      </c>
      <c r="J10" s="10" t="s">
        <v>198</v>
      </c>
      <c r="K10" s="11">
        <v>1</v>
      </c>
      <c r="L10" s="11">
        <v>4</v>
      </c>
      <c r="M10" s="4">
        <f t="shared" si="1"/>
        <v>4</v>
      </c>
      <c r="N10" s="16"/>
    </row>
    <row r="11" spans="1:14" ht="120" customHeight="1" x14ac:dyDescent="0.3">
      <c r="A11" s="9" t="s">
        <v>60</v>
      </c>
      <c r="B11" s="10" t="s">
        <v>182</v>
      </c>
      <c r="C11" s="11" t="s">
        <v>61</v>
      </c>
      <c r="D11" s="11" t="s">
        <v>62</v>
      </c>
      <c r="E11" s="10" t="s">
        <v>63</v>
      </c>
      <c r="F11" s="10" t="s">
        <v>183</v>
      </c>
      <c r="G11" s="11">
        <v>3</v>
      </c>
      <c r="H11" s="11">
        <v>3</v>
      </c>
      <c r="I11" s="4">
        <f t="shared" si="0"/>
        <v>9</v>
      </c>
      <c r="J11" s="10" t="s">
        <v>199</v>
      </c>
      <c r="K11" s="11">
        <v>1</v>
      </c>
      <c r="L11" s="11">
        <v>3</v>
      </c>
      <c r="M11" s="4">
        <f t="shared" si="1"/>
        <v>3</v>
      </c>
      <c r="N11" s="16"/>
    </row>
    <row r="12" spans="1:14" ht="102" customHeight="1" x14ac:dyDescent="0.3">
      <c r="A12" s="9" t="s">
        <v>65</v>
      </c>
      <c r="B12" s="10" t="s">
        <v>184</v>
      </c>
      <c r="C12" s="11" t="s">
        <v>57</v>
      </c>
      <c r="D12" s="11" t="s">
        <v>66</v>
      </c>
      <c r="E12" s="10" t="s">
        <v>67</v>
      </c>
      <c r="F12" s="10" t="s">
        <v>185</v>
      </c>
      <c r="G12" s="11">
        <v>3</v>
      </c>
      <c r="H12" s="11">
        <v>3</v>
      </c>
      <c r="I12" s="4">
        <f t="shared" si="0"/>
        <v>9</v>
      </c>
      <c r="J12" s="10" t="s">
        <v>200</v>
      </c>
      <c r="K12" s="11">
        <v>1</v>
      </c>
      <c r="L12" s="11">
        <v>3</v>
      </c>
      <c r="M12" s="4">
        <f t="shared" si="1"/>
        <v>3</v>
      </c>
      <c r="N12" s="16"/>
    </row>
    <row r="13" spans="1:14" ht="102" customHeight="1" x14ac:dyDescent="0.3">
      <c r="A13" s="12" t="s">
        <v>68</v>
      </c>
      <c r="B13" s="13" t="s">
        <v>186</v>
      </c>
      <c r="C13" s="14" t="s">
        <v>57</v>
      </c>
      <c r="D13" s="14" t="s">
        <v>187</v>
      </c>
      <c r="E13" s="13" t="s">
        <v>70</v>
      </c>
      <c r="F13" s="13" t="s">
        <v>188</v>
      </c>
      <c r="G13" s="14">
        <v>4</v>
      </c>
      <c r="H13" s="14">
        <v>2</v>
      </c>
      <c r="I13" s="5">
        <f t="shared" si="0"/>
        <v>8</v>
      </c>
      <c r="J13" s="13" t="s">
        <v>201</v>
      </c>
      <c r="K13" s="14">
        <v>2</v>
      </c>
      <c r="L13" s="14">
        <v>2</v>
      </c>
      <c r="M13" s="5">
        <f t="shared" si="1"/>
        <v>4</v>
      </c>
      <c r="N13" s="17"/>
    </row>
    <row r="14" spans="1:14" ht="114" customHeight="1" x14ac:dyDescent="0.3">
      <c r="A14" s="12" t="s">
        <v>100</v>
      </c>
      <c r="B14" s="13" t="s">
        <v>240</v>
      </c>
      <c r="C14" s="14" t="s">
        <v>81</v>
      </c>
      <c r="D14" s="14" t="s">
        <v>241</v>
      </c>
      <c r="E14" s="13" t="s">
        <v>242</v>
      </c>
      <c r="F14" s="13" t="s">
        <v>247</v>
      </c>
      <c r="G14" s="14">
        <v>2</v>
      </c>
      <c r="H14" s="14">
        <v>3</v>
      </c>
      <c r="I14" s="5">
        <f>IF(OR(G14="",H14=""),"",G14*H14)</f>
        <v>6</v>
      </c>
      <c r="J14" s="13" t="s">
        <v>248</v>
      </c>
      <c r="K14" s="14">
        <v>1</v>
      </c>
      <c r="L14" s="14">
        <v>3</v>
      </c>
      <c r="M14" s="5">
        <f>IF(OR(K14="",L14=""),"",K14*L14)</f>
        <v>3</v>
      </c>
      <c r="N14" s="17"/>
    </row>
    <row r="15" spans="1:14" ht="120" customHeight="1" x14ac:dyDescent="0.3">
      <c r="A15" s="12" t="s">
        <v>68</v>
      </c>
      <c r="B15" s="13" t="s">
        <v>189</v>
      </c>
      <c r="C15" s="14" t="s">
        <v>61</v>
      </c>
      <c r="D15" s="14" t="s">
        <v>71</v>
      </c>
      <c r="E15" s="13" t="s">
        <v>72</v>
      </c>
      <c r="F15" s="13" t="s">
        <v>190</v>
      </c>
      <c r="G15" s="14">
        <v>3</v>
      </c>
      <c r="H15" s="14">
        <v>2</v>
      </c>
      <c r="I15" s="5">
        <f t="shared" si="0"/>
        <v>6</v>
      </c>
      <c r="J15" s="13" t="s">
        <v>202</v>
      </c>
      <c r="K15" s="14">
        <v>1</v>
      </c>
      <c r="L15" s="14">
        <v>2</v>
      </c>
      <c r="M15" s="5">
        <f t="shared" si="1"/>
        <v>2</v>
      </c>
      <c r="N15" s="17"/>
    </row>
    <row r="16" spans="1:14" ht="108" customHeight="1" x14ac:dyDescent="0.3">
      <c r="A16" s="12" t="s">
        <v>68</v>
      </c>
      <c r="B16" s="13" t="s">
        <v>191</v>
      </c>
      <c r="C16" s="14" t="s">
        <v>57</v>
      </c>
      <c r="D16" s="14" t="s">
        <v>192</v>
      </c>
      <c r="E16" s="13" t="s">
        <v>193</v>
      </c>
      <c r="F16" s="13" t="s">
        <v>194</v>
      </c>
      <c r="G16" s="14">
        <v>2</v>
      </c>
      <c r="H16" s="14">
        <v>4</v>
      </c>
      <c r="I16" s="5">
        <f t="shared" si="0"/>
        <v>8</v>
      </c>
      <c r="J16" s="13" t="s">
        <v>203</v>
      </c>
      <c r="K16" s="14">
        <v>1</v>
      </c>
      <c r="L16" s="14">
        <v>4</v>
      </c>
      <c r="M16" s="5">
        <f t="shared" si="1"/>
        <v>4</v>
      </c>
      <c r="N16" s="17"/>
    </row>
    <row r="17" spans="1:14" ht="108" customHeight="1" x14ac:dyDescent="0.3">
      <c r="A17" s="12" t="s">
        <v>73</v>
      </c>
      <c r="B17" s="13" t="s">
        <v>195</v>
      </c>
      <c r="C17" s="14" t="s">
        <v>53</v>
      </c>
      <c r="D17" s="14" t="s">
        <v>171</v>
      </c>
      <c r="E17" s="13" t="s">
        <v>172</v>
      </c>
      <c r="F17" s="13" t="s">
        <v>196</v>
      </c>
      <c r="G17" s="14">
        <v>3</v>
      </c>
      <c r="H17" s="14">
        <v>2</v>
      </c>
      <c r="I17" s="5">
        <f t="shared" si="0"/>
        <v>6</v>
      </c>
      <c r="J17" s="13" t="s">
        <v>204</v>
      </c>
      <c r="K17" s="14">
        <v>1</v>
      </c>
      <c r="L17" s="14">
        <v>2</v>
      </c>
      <c r="M17" s="5">
        <f t="shared" si="1"/>
        <v>2</v>
      </c>
      <c r="N17" s="17"/>
    </row>
    <row r="18" spans="1:14" ht="14.1" customHeight="1" x14ac:dyDescent="0.3">
      <c r="A18" s="58" t="s">
        <v>37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18" customHeight="1" x14ac:dyDescent="0.3">
      <c r="A19" s="59" t="s">
        <v>28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</row>
    <row r="20" spans="1:14" ht="21" customHeight="1" x14ac:dyDescent="0.3">
      <c r="A20" s="47" t="s">
        <v>29</v>
      </c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</row>
    <row r="21" spans="1:14" ht="21" customHeight="1" x14ac:dyDescent="0.3">
      <c r="A21" s="38" t="s">
        <v>30</v>
      </c>
      <c r="B21" s="39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</row>
    <row r="22" spans="1:14" ht="21" customHeight="1" x14ac:dyDescent="0.3">
      <c r="A22" s="42" t="s">
        <v>31</v>
      </c>
      <c r="B22" s="43"/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</row>
    <row r="23" spans="1:14" ht="18" customHeight="1" x14ac:dyDescent="0.3">
      <c r="A23" s="46" t="s">
        <v>38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 ht="21.95" customHeight="1" x14ac:dyDescent="0.3">
      <c r="A24" s="47" t="s">
        <v>39</v>
      </c>
      <c r="B24" s="48"/>
      <c r="C24" s="49" t="s">
        <v>43</v>
      </c>
      <c r="D24" s="49"/>
      <c r="E24" s="49"/>
      <c r="F24" s="51" t="s">
        <v>40</v>
      </c>
      <c r="G24" s="51"/>
      <c r="H24" s="49" t="s">
        <v>43</v>
      </c>
      <c r="I24" s="49"/>
      <c r="J24" s="49"/>
      <c r="K24" s="51" t="s">
        <v>41</v>
      </c>
      <c r="L24" s="51"/>
      <c r="M24" s="51" t="s">
        <v>44</v>
      </c>
      <c r="N24" s="52"/>
    </row>
    <row r="25" spans="1:14" ht="21.95" customHeight="1" x14ac:dyDescent="0.3">
      <c r="A25" s="42" t="s">
        <v>42</v>
      </c>
      <c r="B25" s="43"/>
      <c r="C25" s="44" t="s">
        <v>45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</row>
    <row r="26" spans="1:14" ht="18" customHeight="1" x14ac:dyDescent="0.3">
      <c r="A26" s="46" t="s">
        <v>46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ht="20.100000000000001" customHeight="1" x14ac:dyDescent="0.3">
      <c r="A27" s="47" t="s">
        <v>8</v>
      </c>
      <c r="B27" s="48"/>
      <c r="C27" s="48"/>
      <c r="D27" s="49" t="s">
        <v>33</v>
      </c>
      <c r="E27" s="49"/>
      <c r="F27" s="49"/>
      <c r="G27" s="49"/>
      <c r="H27" s="49"/>
      <c r="I27" s="49" t="s">
        <v>34</v>
      </c>
      <c r="J27" s="49"/>
      <c r="K27" s="49"/>
      <c r="L27" s="49"/>
      <c r="M27" s="49"/>
      <c r="N27" s="50"/>
    </row>
    <row r="28" spans="1:14" ht="20.100000000000001" customHeight="1" x14ac:dyDescent="0.3">
      <c r="A28" s="38" t="s">
        <v>9</v>
      </c>
      <c r="B28" s="39"/>
      <c r="C28" s="39"/>
      <c r="D28" s="40" t="s">
        <v>33</v>
      </c>
      <c r="E28" s="40"/>
      <c r="F28" s="40"/>
      <c r="G28" s="40"/>
      <c r="H28" s="40"/>
      <c r="I28" s="40" t="s">
        <v>34</v>
      </c>
      <c r="J28" s="40"/>
      <c r="K28" s="40"/>
      <c r="L28" s="40"/>
      <c r="M28" s="40"/>
      <c r="N28" s="41"/>
    </row>
    <row r="29" spans="1:14" ht="20.100000000000001" customHeight="1" x14ac:dyDescent="0.3">
      <c r="A29" s="42" t="s">
        <v>35</v>
      </c>
      <c r="B29" s="43"/>
      <c r="C29" s="43"/>
      <c r="D29" s="44" t="s">
        <v>33</v>
      </c>
      <c r="E29" s="44"/>
      <c r="F29" s="44"/>
      <c r="G29" s="44"/>
      <c r="H29" s="44"/>
      <c r="I29" s="44" t="s">
        <v>34</v>
      </c>
      <c r="J29" s="44"/>
      <c r="K29" s="44"/>
      <c r="L29" s="44"/>
      <c r="M29" s="44"/>
      <c r="N29" s="45"/>
    </row>
    <row r="30" spans="1:14" ht="8.1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24" customHeight="1" x14ac:dyDescent="0.3">
      <c r="A31" s="35" t="s">
        <v>32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</row>
    <row r="32" spans="1:14" ht="8.1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ht="24.9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27.9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27.9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27.9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27.9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 ht="27.9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 ht="27.9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 ht="27.9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ht="27.9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 ht="27.9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ht="8.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ht="24.9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ht="24.9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ht="24.9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ht="24.9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ht="8.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ht="24.9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24.9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ht="24.9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ht="24.9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8.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24.9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ht="26.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ht="26.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 ht="26.1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 ht="26.1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</sheetData>
  <sheetProtection sheet="1" objects="1" scenarios="1"/>
  <mergeCells count="51">
    <mergeCell ref="A1:N1"/>
    <mergeCell ref="A2:N2"/>
    <mergeCell ref="A3:B3"/>
    <mergeCell ref="C3:N3"/>
    <mergeCell ref="A4:B4"/>
    <mergeCell ref="C4:D4"/>
    <mergeCell ref="E4:F4"/>
    <mergeCell ref="G4:J4"/>
    <mergeCell ref="K4:L4"/>
    <mergeCell ref="M4:N4"/>
    <mergeCell ref="A5:B5"/>
    <mergeCell ref="C5:H5"/>
    <mergeCell ref="I5:J5"/>
    <mergeCell ref="K5:N5"/>
    <mergeCell ref="A6:B6"/>
    <mergeCell ref="C6:F6"/>
    <mergeCell ref="G6:H6"/>
    <mergeCell ref="I6:N6"/>
    <mergeCell ref="A22:C22"/>
    <mergeCell ref="D22:N22"/>
    <mergeCell ref="A7:F7"/>
    <mergeCell ref="G7:I7"/>
    <mergeCell ref="J7:J8"/>
    <mergeCell ref="K7:M7"/>
    <mergeCell ref="N7:N8"/>
    <mergeCell ref="A18:N18"/>
    <mergeCell ref="A19:N19"/>
    <mergeCell ref="A20:C20"/>
    <mergeCell ref="D20:N20"/>
    <mergeCell ref="A21:C21"/>
    <mergeCell ref="D21:N21"/>
    <mergeCell ref="A23:N23"/>
    <mergeCell ref="A24:B24"/>
    <mergeCell ref="C24:E24"/>
    <mergeCell ref="F24:G24"/>
    <mergeCell ref="H24:J24"/>
    <mergeCell ref="K24:L24"/>
    <mergeCell ref="M24:N24"/>
    <mergeCell ref="A25:B25"/>
    <mergeCell ref="C25:N25"/>
    <mergeCell ref="A26:N26"/>
    <mergeCell ref="A27:C27"/>
    <mergeCell ref="D27:H27"/>
    <mergeCell ref="I27:N27"/>
    <mergeCell ref="A31:N31"/>
    <mergeCell ref="A28:C28"/>
    <mergeCell ref="D28:H28"/>
    <mergeCell ref="I28:N28"/>
    <mergeCell ref="A29:C29"/>
    <mergeCell ref="D29:H29"/>
    <mergeCell ref="I29:N29"/>
  </mergeCells>
  <phoneticPr fontId="1" type="noConversion"/>
  <conditionalFormatting sqref="I9:I17">
    <cfRule type="expression" dxfId="23" priority="1">
      <formula>AND(ISNUMBER(I9),I9&gt;=1,I9&lt;=4)</formula>
    </cfRule>
    <cfRule type="expression" dxfId="22" priority="2">
      <formula>AND(ISNUMBER(I9),I9&gt;=5,I9&lt;=8)</formula>
    </cfRule>
    <cfRule type="expression" dxfId="21" priority="3">
      <formula>AND(ISNUMBER(I9),I9&gt;=9,I9&lt;=12)</formula>
    </cfRule>
    <cfRule type="expression" dxfId="20" priority="4">
      <formula>AND(ISNUMBER(I9),I9&gt;=13,I9&lt;=20)</formula>
    </cfRule>
  </conditionalFormatting>
  <conditionalFormatting sqref="M9:M17">
    <cfRule type="expression" dxfId="19" priority="5">
      <formula>AND(ISNUMBER(M9),M9&gt;=1,M9&lt;=4)</formula>
    </cfRule>
    <cfRule type="expression" dxfId="18" priority="6">
      <formula>AND(ISNUMBER(M9),M9&gt;=5,M9&lt;=8)</formula>
    </cfRule>
    <cfRule type="expression" dxfId="17" priority="7">
      <formula>AND(ISNUMBER(M9),M9&gt;=9,M9&lt;=12)</formula>
    </cfRule>
    <cfRule type="expression" dxfId="16" priority="8">
      <formula>AND(ISNUMBER(M9),M9&gt;=13,M9&lt;=20)</formula>
    </cfRule>
  </conditionalFormatting>
  <dataValidations count="8">
    <dataValidation type="list" allowBlank="1" showInputMessage="1" showErrorMessage="1" errorTitle="입력값 확인" error="목록의 값만 선택할 수 있습니다." promptTitle="조치확인" prompt="감소대책 이행상태를 선택하세요." sqref="N9:N17" xr:uid="{39E79689-FFDB-442F-A7F4-66F0024D3822}">
      <formula1>"완료,미완료,해당없음"</formula1>
    </dataValidation>
    <dataValidation type="list" allowBlank="1" showInputMessage="1" showErrorMessage="1" errorTitle="입력값 확인" error="목록의 값만 선택할 수 있습니다." promptTitle="개선 후 D" prompt="감소대책 적용 후 강도를 선택하세요." sqref="L9:L17" xr:uid="{2621C323-D2AA-47D1-A1C6-7A7A875F157B}">
      <formula1>"1,2,3,4"</formula1>
    </dataValidation>
    <dataValidation type="list" allowBlank="1" showInputMessage="1" showErrorMessage="1" errorTitle="입력값 확인" error="목록의 값만 선택할 수 있습니다." promptTitle="개선 후 P" prompt="감소대책 적용 후 빈도를 선택하세요." sqref="K9:K17" xr:uid="{CD4534A5-1BF5-42D0-B140-9B7E8F9DCC86}">
      <formula1>"1,2,3,4,5"</formula1>
    </dataValidation>
    <dataValidation type="list" allowBlank="1" showInputMessage="1" showErrorMessage="1" errorTitle="입력값 확인" error="목록의 값만 선택할 수 있습니다." promptTitle="강도(D)" prompt="1 경미 / 2 중간 / 3 중대 / 4 최고강도" sqref="H9:H17" xr:uid="{2ADD61C8-C5CC-482F-847D-5679FCF9E007}">
      <formula1>"1,2,3,4"</formula1>
    </dataValidation>
    <dataValidation type="list" allowBlank="1" showInputMessage="1" showErrorMessage="1" errorTitle="입력값 확인" error="목록의 값만 선택할 수 있습니다." promptTitle="빈도(P)" prompt="1 매우 낮음 / 2 낮음 / 3 있음 / 4 높음 / 5 매우 높음" sqref="G9:G17" xr:uid="{C44A6336-724C-403E-9A74-6C0BE9CD3E94}">
      <formula1>"1,2,3,4,5"</formula1>
    </dataValidation>
    <dataValidation type="list" allowBlank="1" showInputMessage="1" showErrorMessage="1" errorTitle="입력값 확인" error="목록의 값만 선택할 수 있습니다." promptTitle="4M 분류" prompt="4M 항목 중 하나를 선택하세요." sqref="C9:C17" xr:uid="{5CFCC8D0-3C03-4B17-8E86-AD05E282335E}">
      <formula1>"인적,기계적,관리적,물질·환경적"</formula1>
    </dataValidation>
    <dataValidation type="list" allowBlank="1" showInputMessage="1" errorTitle="입력값 확인" error="목록에서 선택하거나 직접 입력하세요." promptTitle="작업순서" prompt="기본 작업단계를 선택하거나 직접 수정할 수 있습니다." sqref="A9:A17" xr:uid="{4614E3DE-03B8-4B54-AE89-682BFF626AFF}">
      <formula1>"현장확인·이동,자재운반·준비,중간공정,주요작업,정리·마무리"</formula1>
    </dataValidation>
    <dataValidation type="list" allowBlank="1" showInputMessage="1" errorTitle="입력값 확인" error="목록에서 선택하거나 직접 입력하세요." promptTitle="대상설비" prompt="목록에서 선택하거나 직접 입력할 수 있습니다." sqref="M4:N4" xr:uid="{BB00C903-9EA0-4C24-9B6E-06093F3428A3}">
      <formula1>"폐열보일러,절탄기,SDR,B/F,SCR,기타"</formula1>
    </dataValidation>
  </dataValidations>
  <printOptions horizontalCentered="1"/>
  <pageMargins left="0.16" right="0.16" top="0.39" bottom="0.16" header="0" footer="7.874015748031496E-2"/>
  <pageSetup paperSize="9" fitToHeight="0" orientation="landscape" r:id="rId1"/>
  <headerFooter>
    <oddFooter>&amp;C&amp;8&amp;A -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21B58-5D6C-4F5D-A566-7BA201482A50}">
  <sheetPr>
    <pageSetUpPr fitToPage="1"/>
  </sheetPr>
  <dimension ref="A1:N58"/>
  <sheetViews>
    <sheetView showGridLines="0" view="pageBreakPreview" zoomScale="85" zoomScaleNormal="85" zoomScaleSheetLayoutView="85" workbookViewId="0">
      <selection activeCell="A2" sqref="A2:N2"/>
    </sheetView>
  </sheetViews>
  <sheetFormatPr defaultRowHeight="16.5" x14ac:dyDescent="0.3"/>
  <cols>
    <col min="1" max="1" width="8.375" style="1" customWidth="1"/>
    <col min="2" max="2" width="13" style="1" customWidth="1"/>
    <col min="3" max="3" width="7" style="1" customWidth="1"/>
    <col min="4" max="4" width="8.625" style="1" customWidth="1"/>
    <col min="5" max="5" width="11.375" style="1" customWidth="1"/>
    <col min="6" max="6" width="14.625" style="1" customWidth="1"/>
    <col min="7" max="8" width="5.875" style="1" customWidth="1"/>
    <col min="9" max="9" width="7" style="1" customWidth="1"/>
    <col min="10" max="10" width="22.5" style="1" customWidth="1"/>
    <col min="11" max="12" width="5.875" style="1" customWidth="1"/>
    <col min="13" max="13" width="7" style="1" customWidth="1"/>
    <col min="14" max="14" width="8.375" style="1" customWidth="1"/>
    <col min="15" max="16384" width="9" style="1"/>
  </cols>
  <sheetData>
    <row r="1" spans="1:14" ht="27.9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18" customHeight="1" x14ac:dyDescent="0.3">
      <c r="A2" s="67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20.100000000000001" customHeight="1" x14ac:dyDescent="0.3">
      <c r="A3" s="47" t="s">
        <v>2</v>
      </c>
      <c r="B3" s="48"/>
      <c r="C3" s="68" t="s">
        <v>10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4" ht="18.95" customHeight="1" x14ac:dyDescent="0.3">
      <c r="A4" s="38" t="s">
        <v>3</v>
      </c>
      <c r="B4" s="39"/>
      <c r="C4" s="70">
        <v>46277</v>
      </c>
      <c r="D4" s="40"/>
      <c r="E4" s="60" t="s">
        <v>4</v>
      </c>
      <c r="F4" s="60"/>
      <c r="G4" s="40" t="s">
        <v>254</v>
      </c>
      <c r="H4" s="40"/>
      <c r="I4" s="40"/>
      <c r="J4" s="40"/>
      <c r="K4" s="60" t="s">
        <v>5</v>
      </c>
      <c r="L4" s="60"/>
      <c r="M4" s="40" t="s">
        <v>49</v>
      </c>
      <c r="N4" s="41"/>
    </row>
    <row r="5" spans="1:14" ht="18.95" customHeight="1" x14ac:dyDescent="0.3">
      <c r="A5" s="38" t="s">
        <v>6</v>
      </c>
      <c r="B5" s="39"/>
      <c r="C5" s="40" t="s">
        <v>205</v>
      </c>
      <c r="D5" s="40"/>
      <c r="E5" s="40"/>
      <c r="F5" s="40"/>
      <c r="G5" s="40"/>
      <c r="H5" s="40"/>
      <c r="I5" s="60" t="s">
        <v>7</v>
      </c>
      <c r="J5" s="60"/>
      <c r="K5" s="40" t="s">
        <v>253</v>
      </c>
      <c r="L5" s="40"/>
      <c r="M5" s="40"/>
      <c r="N5" s="41"/>
    </row>
    <row r="6" spans="1:14" ht="18.95" customHeight="1" x14ac:dyDescent="0.3">
      <c r="A6" s="61" t="s">
        <v>8</v>
      </c>
      <c r="B6" s="62"/>
      <c r="C6" s="63" t="s">
        <v>251</v>
      </c>
      <c r="D6" s="63"/>
      <c r="E6" s="63"/>
      <c r="F6" s="63"/>
      <c r="G6" s="64" t="s">
        <v>9</v>
      </c>
      <c r="H6" s="64"/>
      <c r="I6" s="63" t="s">
        <v>252</v>
      </c>
      <c r="J6" s="63"/>
      <c r="K6" s="63"/>
      <c r="L6" s="63"/>
      <c r="M6" s="63"/>
      <c r="N6" s="65"/>
    </row>
    <row r="7" spans="1:14" ht="20.100000000000001" customHeight="1" x14ac:dyDescent="0.3">
      <c r="A7" s="53" t="s">
        <v>11</v>
      </c>
      <c r="B7" s="54"/>
      <c r="C7" s="54"/>
      <c r="D7" s="54"/>
      <c r="E7" s="54"/>
      <c r="F7" s="54"/>
      <c r="G7" s="54" t="s">
        <v>12</v>
      </c>
      <c r="H7" s="54"/>
      <c r="I7" s="54"/>
      <c r="J7" s="54" t="s">
        <v>13</v>
      </c>
      <c r="K7" s="54" t="s">
        <v>14</v>
      </c>
      <c r="L7" s="54"/>
      <c r="M7" s="54"/>
      <c r="N7" s="56" t="s">
        <v>15</v>
      </c>
    </row>
    <row r="8" spans="1:14" ht="32.1" customHeight="1" x14ac:dyDescent="0.3">
      <c r="A8" s="18" t="s">
        <v>16</v>
      </c>
      <c r="B8" s="19" t="s">
        <v>17</v>
      </c>
      <c r="C8" s="19" t="s">
        <v>18</v>
      </c>
      <c r="D8" s="19" t="s">
        <v>19</v>
      </c>
      <c r="E8" s="19" t="s">
        <v>20</v>
      </c>
      <c r="F8" s="19" t="s">
        <v>21</v>
      </c>
      <c r="G8" s="19" t="s">
        <v>22</v>
      </c>
      <c r="H8" s="19" t="s">
        <v>23</v>
      </c>
      <c r="I8" s="19" t="s">
        <v>24</v>
      </c>
      <c r="J8" s="55"/>
      <c r="K8" s="19" t="s">
        <v>25</v>
      </c>
      <c r="L8" s="19" t="s">
        <v>26</v>
      </c>
      <c r="M8" s="19" t="s">
        <v>27</v>
      </c>
      <c r="N8" s="57"/>
    </row>
    <row r="9" spans="1:14" ht="120" customHeight="1" x14ac:dyDescent="0.3">
      <c r="A9" s="6" t="s">
        <v>52</v>
      </c>
      <c r="B9" s="7" t="s">
        <v>148</v>
      </c>
      <c r="C9" s="8" t="s">
        <v>53</v>
      </c>
      <c r="D9" s="8" t="s">
        <v>54</v>
      </c>
      <c r="E9" s="7" t="s">
        <v>55</v>
      </c>
      <c r="F9" s="7" t="s">
        <v>206</v>
      </c>
      <c r="G9" s="8">
        <v>2</v>
      </c>
      <c r="H9" s="8">
        <v>4</v>
      </c>
      <c r="I9" s="3">
        <f t="shared" ref="I9:I17" si="0">IF(OR(G9="",H9=""),"",G9*H9)</f>
        <v>8</v>
      </c>
      <c r="J9" s="7" t="s">
        <v>227</v>
      </c>
      <c r="K9" s="8">
        <v>1</v>
      </c>
      <c r="L9" s="8">
        <v>4</v>
      </c>
      <c r="M9" s="3">
        <f t="shared" ref="M9:M17" si="1">IF(OR(K9="",L9=""),"",K9*L9)</f>
        <v>4</v>
      </c>
      <c r="N9" s="15"/>
    </row>
    <row r="10" spans="1:14" ht="120" customHeight="1" x14ac:dyDescent="0.3">
      <c r="A10" s="9" t="s">
        <v>52</v>
      </c>
      <c r="B10" s="10" t="s">
        <v>207</v>
      </c>
      <c r="C10" s="11" t="s">
        <v>57</v>
      </c>
      <c r="D10" s="11" t="s">
        <v>179</v>
      </c>
      <c r="E10" s="10" t="s">
        <v>180</v>
      </c>
      <c r="F10" s="10" t="s">
        <v>208</v>
      </c>
      <c r="G10" s="11">
        <v>2</v>
      </c>
      <c r="H10" s="11">
        <v>4</v>
      </c>
      <c r="I10" s="4">
        <f t="shared" si="0"/>
        <v>8</v>
      </c>
      <c r="J10" s="10" t="s">
        <v>228</v>
      </c>
      <c r="K10" s="11">
        <v>1</v>
      </c>
      <c r="L10" s="11">
        <v>4</v>
      </c>
      <c r="M10" s="4">
        <f t="shared" si="1"/>
        <v>4</v>
      </c>
      <c r="N10" s="16"/>
    </row>
    <row r="11" spans="1:14" ht="114" customHeight="1" x14ac:dyDescent="0.3">
      <c r="A11" s="9" t="s">
        <v>60</v>
      </c>
      <c r="B11" s="10" t="s">
        <v>209</v>
      </c>
      <c r="C11" s="11" t="s">
        <v>61</v>
      </c>
      <c r="D11" s="11" t="s">
        <v>62</v>
      </c>
      <c r="E11" s="10" t="s">
        <v>63</v>
      </c>
      <c r="F11" s="10" t="s">
        <v>210</v>
      </c>
      <c r="G11" s="11">
        <v>3</v>
      </c>
      <c r="H11" s="11">
        <v>3</v>
      </c>
      <c r="I11" s="4">
        <f t="shared" si="0"/>
        <v>9</v>
      </c>
      <c r="J11" s="10" t="s">
        <v>229</v>
      </c>
      <c r="K11" s="11">
        <v>1</v>
      </c>
      <c r="L11" s="11">
        <v>3</v>
      </c>
      <c r="M11" s="4">
        <f t="shared" si="1"/>
        <v>3</v>
      </c>
      <c r="N11" s="16"/>
    </row>
    <row r="12" spans="1:14" ht="120" customHeight="1" x14ac:dyDescent="0.3">
      <c r="A12" s="9" t="s">
        <v>65</v>
      </c>
      <c r="B12" s="10" t="s">
        <v>211</v>
      </c>
      <c r="C12" s="11" t="s">
        <v>61</v>
      </c>
      <c r="D12" s="11" t="s">
        <v>212</v>
      </c>
      <c r="E12" s="10" t="s">
        <v>72</v>
      </c>
      <c r="F12" s="10" t="s">
        <v>213</v>
      </c>
      <c r="G12" s="11">
        <v>3</v>
      </c>
      <c r="H12" s="11">
        <v>2</v>
      </c>
      <c r="I12" s="4">
        <f t="shared" si="0"/>
        <v>6</v>
      </c>
      <c r="J12" s="10" t="s">
        <v>230</v>
      </c>
      <c r="K12" s="11">
        <v>1</v>
      </c>
      <c r="L12" s="11">
        <v>2</v>
      </c>
      <c r="M12" s="4">
        <f t="shared" si="1"/>
        <v>2</v>
      </c>
      <c r="N12" s="16"/>
    </row>
    <row r="13" spans="1:14" ht="108" customHeight="1" x14ac:dyDescent="0.3">
      <c r="A13" s="12" t="s">
        <v>65</v>
      </c>
      <c r="B13" s="13" t="s">
        <v>214</v>
      </c>
      <c r="C13" s="14" t="s">
        <v>61</v>
      </c>
      <c r="D13" s="14" t="s">
        <v>66</v>
      </c>
      <c r="E13" s="13" t="s">
        <v>64</v>
      </c>
      <c r="F13" s="13" t="s">
        <v>215</v>
      </c>
      <c r="G13" s="14">
        <v>3</v>
      </c>
      <c r="H13" s="14">
        <v>2</v>
      </c>
      <c r="I13" s="5">
        <f t="shared" si="0"/>
        <v>6</v>
      </c>
      <c r="J13" s="13" t="s">
        <v>231</v>
      </c>
      <c r="K13" s="14">
        <v>1</v>
      </c>
      <c r="L13" s="14">
        <v>2</v>
      </c>
      <c r="M13" s="5">
        <f t="shared" si="1"/>
        <v>2</v>
      </c>
      <c r="N13" s="17"/>
    </row>
    <row r="14" spans="1:14" ht="120" customHeight="1" x14ac:dyDescent="0.3">
      <c r="A14" s="12" t="s">
        <v>68</v>
      </c>
      <c r="B14" s="13" t="s">
        <v>216</v>
      </c>
      <c r="C14" s="14" t="s">
        <v>57</v>
      </c>
      <c r="D14" s="14" t="s">
        <v>217</v>
      </c>
      <c r="E14" s="13" t="s">
        <v>70</v>
      </c>
      <c r="F14" s="13" t="s">
        <v>218</v>
      </c>
      <c r="G14" s="14">
        <v>4</v>
      </c>
      <c r="H14" s="14">
        <v>2</v>
      </c>
      <c r="I14" s="5">
        <f t="shared" si="0"/>
        <v>8</v>
      </c>
      <c r="J14" s="13" t="s">
        <v>232</v>
      </c>
      <c r="K14" s="14">
        <v>2</v>
      </c>
      <c r="L14" s="14">
        <v>2</v>
      </c>
      <c r="M14" s="5">
        <f t="shared" si="1"/>
        <v>4</v>
      </c>
      <c r="N14" s="17"/>
    </row>
    <row r="15" spans="1:14" ht="120" customHeight="1" x14ac:dyDescent="0.3">
      <c r="A15" s="12" t="s">
        <v>100</v>
      </c>
      <c r="B15" s="13" t="s">
        <v>240</v>
      </c>
      <c r="C15" s="14" t="s">
        <v>81</v>
      </c>
      <c r="D15" s="14" t="s">
        <v>241</v>
      </c>
      <c r="E15" s="13" t="s">
        <v>242</v>
      </c>
      <c r="F15" s="13" t="s">
        <v>249</v>
      </c>
      <c r="G15" s="14">
        <v>2</v>
      </c>
      <c r="H15" s="14">
        <v>3</v>
      </c>
      <c r="I15" s="5">
        <f>IF(OR(G15="",H15=""),"",G15*H15)</f>
        <v>6</v>
      </c>
      <c r="J15" s="13" t="s">
        <v>250</v>
      </c>
      <c r="K15" s="14">
        <v>1</v>
      </c>
      <c r="L15" s="14">
        <v>3</v>
      </c>
      <c r="M15" s="5">
        <f>IF(OR(K15="",L15=""),"",K15*L15)</f>
        <v>3</v>
      </c>
      <c r="N15" s="17"/>
    </row>
    <row r="16" spans="1:14" ht="138" customHeight="1" x14ac:dyDescent="0.3">
      <c r="A16" s="12" t="s">
        <v>68</v>
      </c>
      <c r="B16" s="13" t="s">
        <v>219</v>
      </c>
      <c r="C16" s="14" t="s">
        <v>61</v>
      </c>
      <c r="D16" s="14" t="s">
        <v>220</v>
      </c>
      <c r="E16" s="13" t="s">
        <v>221</v>
      </c>
      <c r="F16" s="13" t="s">
        <v>222</v>
      </c>
      <c r="G16" s="14">
        <v>3</v>
      </c>
      <c r="H16" s="14">
        <v>2</v>
      </c>
      <c r="I16" s="5">
        <f t="shared" si="0"/>
        <v>6</v>
      </c>
      <c r="J16" s="13" t="s">
        <v>233</v>
      </c>
      <c r="K16" s="14">
        <v>1</v>
      </c>
      <c r="L16" s="14">
        <v>2</v>
      </c>
      <c r="M16" s="5">
        <f t="shared" si="1"/>
        <v>2</v>
      </c>
      <c r="N16" s="17"/>
    </row>
    <row r="17" spans="1:14" ht="138" customHeight="1" x14ac:dyDescent="0.3">
      <c r="A17" s="12" t="s">
        <v>73</v>
      </c>
      <c r="B17" s="13" t="s">
        <v>223</v>
      </c>
      <c r="C17" s="14" t="s">
        <v>53</v>
      </c>
      <c r="D17" s="14" t="s">
        <v>224</v>
      </c>
      <c r="E17" s="13" t="s">
        <v>225</v>
      </c>
      <c r="F17" s="13" t="s">
        <v>226</v>
      </c>
      <c r="G17" s="14">
        <v>3</v>
      </c>
      <c r="H17" s="14">
        <v>2</v>
      </c>
      <c r="I17" s="5">
        <f t="shared" si="0"/>
        <v>6</v>
      </c>
      <c r="J17" s="13" t="s">
        <v>234</v>
      </c>
      <c r="K17" s="14">
        <v>1</v>
      </c>
      <c r="L17" s="14">
        <v>2</v>
      </c>
      <c r="M17" s="5">
        <f t="shared" si="1"/>
        <v>2</v>
      </c>
      <c r="N17" s="17"/>
    </row>
    <row r="18" spans="1:14" ht="14.1" customHeight="1" x14ac:dyDescent="0.3">
      <c r="A18" s="58" t="s">
        <v>37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18" customHeight="1" x14ac:dyDescent="0.3">
      <c r="A19" s="59" t="s">
        <v>28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</row>
    <row r="20" spans="1:14" ht="21" customHeight="1" x14ac:dyDescent="0.3">
      <c r="A20" s="47" t="s">
        <v>29</v>
      </c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</row>
    <row r="21" spans="1:14" ht="21" customHeight="1" x14ac:dyDescent="0.3">
      <c r="A21" s="38" t="s">
        <v>30</v>
      </c>
      <c r="B21" s="39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</row>
    <row r="22" spans="1:14" ht="21" customHeight="1" x14ac:dyDescent="0.3">
      <c r="A22" s="42" t="s">
        <v>31</v>
      </c>
      <c r="B22" s="43"/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</row>
    <row r="23" spans="1:14" ht="18" customHeight="1" x14ac:dyDescent="0.3">
      <c r="A23" s="46" t="s">
        <v>38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 ht="21.95" customHeight="1" x14ac:dyDescent="0.3">
      <c r="A24" s="47" t="s">
        <v>39</v>
      </c>
      <c r="B24" s="48"/>
      <c r="C24" s="49" t="s">
        <v>43</v>
      </c>
      <c r="D24" s="49"/>
      <c r="E24" s="49"/>
      <c r="F24" s="51" t="s">
        <v>40</v>
      </c>
      <c r="G24" s="51"/>
      <c r="H24" s="49" t="s">
        <v>43</v>
      </c>
      <c r="I24" s="49"/>
      <c r="J24" s="49"/>
      <c r="K24" s="51" t="s">
        <v>41</v>
      </c>
      <c r="L24" s="51"/>
      <c r="M24" s="51" t="s">
        <v>44</v>
      </c>
      <c r="N24" s="52"/>
    </row>
    <row r="25" spans="1:14" ht="21.95" customHeight="1" x14ac:dyDescent="0.3">
      <c r="A25" s="42" t="s">
        <v>42</v>
      </c>
      <c r="B25" s="43"/>
      <c r="C25" s="44" t="s">
        <v>45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</row>
    <row r="26" spans="1:14" ht="18" customHeight="1" x14ac:dyDescent="0.3">
      <c r="A26" s="46" t="s">
        <v>46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ht="20.100000000000001" customHeight="1" x14ac:dyDescent="0.3">
      <c r="A27" s="47" t="s">
        <v>8</v>
      </c>
      <c r="B27" s="48"/>
      <c r="C27" s="48"/>
      <c r="D27" s="49" t="s">
        <v>33</v>
      </c>
      <c r="E27" s="49"/>
      <c r="F27" s="49"/>
      <c r="G27" s="49"/>
      <c r="H27" s="49"/>
      <c r="I27" s="49" t="s">
        <v>34</v>
      </c>
      <c r="J27" s="49"/>
      <c r="K27" s="49"/>
      <c r="L27" s="49"/>
      <c r="M27" s="49"/>
      <c r="N27" s="50"/>
    </row>
    <row r="28" spans="1:14" ht="20.100000000000001" customHeight="1" x14ac:dyDescent="0.3">
      <c r="A28" s="38" t="s">
        <v>9</v>
      </c>
      <c r="B28" s="39"/>
      <c r="C28" s="39"/>
      <c r="D28" s="40" t="s">
        <v>33</v>
      </c>
      <c r="E28" s="40"/>
      <c r="F28" s="40"/>
      <c r="G28" s="40"/>
      <c r="H28" s="40"/>
      <c r="I28" s="40" t="s">
        <v>34</v>
      </c>
      <c r="J28" s="40"/>
      <c r="K28" s="40"/>
      <c r="L28" s="40"/>
      <c r="M28" s="40"/>
      <c r="N28" s="41"/>
    </row>
    <row r="29" spans="1:14" ht="20.100000000000001" customHeight="1" x14ac:dyDescent="0.3">
      <c r="A29" s="42" t="s">
        <v>35</v>
      </c>
      <c r="B29" s="43"/>
      <c r="C29" s="43"/>
      <c r="D29" s="44" t="s">
        <v>33</v>
      </c>
      <c r="E29" s="44"/>
      <c r="F29" s="44"/>
      <c r="G29" s="44"/>
      <c r="H29" s="44"/>
      <c r="I29" s="44" t="s">
        <v>34</v>
      </c>
      <c r="J29" s="44"/>
      <c r="K29" s="44"/>
      <c r="L29" s="44"/>
      <c r="M29" s="44"/>
      <c r="N29" s="45"/>
    </row>
    <row r="30" spans="1:14" ht="8.1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24" customHeight="1" x14ac:dyDescent="0.3">
      <c r="A31" s="35" t="s">
        <v>32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</row>
    <row r="32" spans="1:14" ht="8.1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ht="24.9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27.9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27.9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27.9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27.9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 ht="27.9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 ht="27.9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 ht="27.9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ht="27.9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 ht="27.9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ht="8.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ht="24.9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ht="24.9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ht="24.9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ht="24.9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ht="8.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ht="24.9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24.9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ht="24.9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ht="24.9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8.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24.9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ht="26.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ht="26.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 ht="26.1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 ht="26.1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</sheetData>
  <sheetProtection sheet="1" objects="1" scenarios="1"/>
  <mergeCells count="51">
    <mergeCell ref="A1:N1"/>
    <mergeCell ref="A2:N2"/>
    <mergeCell ref="A3:B3"/>
    <mergeCell ref="C3:N3"/>
    <mergeCell ref="A4:B4"/>
    <mergeCell ref="C4:D4"/>
    <mergeCell ref="E4:F4"/>
    <mergeCell ref="G4:J4"/>
    <mergeCell ref="K4:L4"/>
    <mergeCell ref="M4:N4"/>
    <mergeCell ref="A5:B5"/>
    <mergeCell ref="C5:H5"/>
    <mergeCell ref="I5:J5"/>
    <mergeCell ref="K5:N5"/>
    <mergeCell ref="A6:B6"/>
    <mergeCell ref="C6:F6"/>
    <mergeCell ref="G6:H6"/>
    <mergeCell ref="I6:N6"/>
    <mergeCell ref="A22:C22"/>
    <mergeCell ref="D22:N22"/>
    <mergeCell ref="A7:F7"/>
    <mergeCell ref="G7:I7"/>
    <mergeCell ref="J7:J8"/>
    <mergeCell ref="K7:M7"/>
    <mergeCell ref="N7:N8"/>
    <mergeCell ref="A18:N18"/>
    <mergeCell ref="A19:N19"/>
    <mergeCell ref="A20:C20"/>
    <mergeCell ref="D20:N20"/>
    <mergeCell ref="A21:C21"/>
    <mergeCell ref="D21:N21"/>
    <mergeCell ref="A23:N23"/>
    <mergeCell ref="A24:B24"/>
    <mergeCell ref="C24:E24"/>
    <mergeCell ref="F24:G24"/>
    <mergeCell ref="H24:J24"/>
    <mergeCell ref="K24:L24"/>
    <mergeCell ref="M24:N24"/>
    <mergeCell ref="A25:B25"/>
    <mergeCell ref="C25:N25"/>
    <mergeCell ref="A26:N26"/>
    <mergeCell ref="A27:C27"/>
    <mergeCell ref="D27:H27"/>
    <mergeCell ref="I27:N27"/>
    <mergeCell ref="A31:N31"/>
    <mergeCell ref="A28:C28"/>
    <mergeCell ref="D28:H28"/>
    <mergeCell ref="I28:N28"/>
    <mergeCell ref="A29:C29"/>
    <mergeCell ref="D29:H29"/>
    <mergeCell ref="I29:N29"/>
  </mergeCells>
  <phoneticPr fontId="1" type="noConversion"/>
  <conditionalFormatting sqref="I9:I17">
    <cfRule type="expression" dxfId="15" priority="1">
      <formula>AND(ISNUMBER(I9),I9&gt;=1,I9&lt;=4)</formula>
    </cfRule>
    <cfRule type="expression" dxfId="14" priority="2">
      <formula>AND(ISNUMBER(I9),I9&gt;=5,I9&lt;=8)</formula>
    </cfRule>
    <cfRule type="expression" dxfId="13" priority="3">
      <formula>AND(ISNUMBER(I9),I9&gt;=9,I9&lt;=12)</formula>
    </cfRule>
    <cfRule type="expression" dxfId="12" priority="4">
      <formula>AND(ISNUMBER(I9),I9&gt;=13,I9&lt;=20)</formula>
    </cfRule>
  </conditionalFormatting>
  <conditionalFormatting sqref="M9:M17">
    <cfRule type="expression" dxfId="11" priority="5">
      <formula>AND(ISNUMBER(M9),M9&gt;=1,M9&lt;=4)</formula>
    </cfRule>
    <cfRule type="expression" dxfId="10" priority="6">
      <formula>AND(ISNUMBER(M9),M9&gt;=5,M9&lt;=8)</formula>
    </cfRule>
    <cfRule type="expression" dxfId="9" priority="7">
      <formula>AND(ISNUMBER(M9),M9&gt;=9,M9&lt;=12)</formula>
    </cfRule>
    <cfRule type="expression" dxfId="8" priority="8">
      <formula>AND(ISNUMBER(M9),M9&gt;=13,M9&lt;=20)</formula>
    </cfRule>
  </conditionalFormatting>
  <dataValidations count="8">
    <dataValidation type="list" allowBlank="1" showInputMessage="1" showErrorMessage="1" errorTitle="입력값 확인" error="목록의 값만 선택할 수 있습니다." promptTitle="조치확인" prompt="감소대책 이행상태를 선택하세요." sqref="N9:N17" xr:uid="{3292E3FD-BB2B-436D-B076-744ADC45BDFA}">
      <formula1>"완료,미완료,해당없음"</formula1>
    </dataValidation>
    <dataValidation type="list" allowBlank="1" showInputMessage="1" showErrorMessage="1" errorTitle="입력값 확인" error="목록의 값만 선택할 수 있습니다." promptTitle="개선 후 D" prompt="감소대책 적용 후 강도를 선택하세요." sqref="L9:L17" xr:uid="{E9150D26-44E7-40A0-AE94-1E7F24C01771}">
      <formula1>"1,2,3,4"</formula1>
    </dataValidation>
    <dataValidation type="list" allowBlank="1" showInputMessage="1" showErrorMessage="1" errorTitle="입력값 확인" error="목록의 값만 선택할 수 있습니다." promptTitle="개선 후 P" prompt="감소대책 적용 후 빈도를 선택하세요." sqref="K9:K17" xr:uid="{BB471B9B-B8B8-4EBD-B7EC-D4D2F219E511}">
      <formula1>"1,2,3,4,5"</formula1>
    </dataValidation>
    <dataValidation type="list" allowBlank="1" showInputMessage="1" showErrorMessage="1" errorTitle="입력값 확인" error="목록의 값만 선택할 수 있습니다." promptTitle="강도(D)" prompt="1 경미 / 2 중간 / 3 중대 / 4 최고강도" sqref="H9:H17" xr:uid="{AC1B5C15-B29D-46E9-8DF0-840C080DC960}">
      <formula1>"1,2,3,4"</formula1>
    </dataValidation>
    <dataValidation type="list" allowBlank="1" showInputMessage="1" showErrorMessage="1" errorTitle="입력값 확인" error="목록의 값만 선택할 수 있습니다." promptTitle="빈도(P)" prompt="1 매우 낮음 / 2 낮음 / 3 있음 / 4 높음 / 5 매우 높음" sqref="G9:G17" xr:uid="{796BBB95-FD08-4E5A-AF99-617416E89FCA}">
      <formula1>"1,2,3,4,5"</formula1>
    </dataValidation>
    <dataValidation type="list" allowBlank="1" showInputMessage="1" showErrorMessage="1" errorTitle="입력값 확인" error="목록의 값만 선택할 수 있습니다." promptTitle="4M 분류" prompt="4M 항목 중 하나를 선택하세요." sqref="C9:C17" xr:uid="{0085E254-AA68-4A9C-B4B2-BC8C1B8B6CA9}">
      <formula1>"인적,기계적,관리적,물질·환경적"</formula1>
    </dataValidation>
    <dataValidation type="list" allowBlank="1" showInputMessage="1" errorTitle="입력값 확인" error="목록에서 선택하거나 직접 입력하세요." promptTitle="작업순서" prompt="기본 작업단계를 선택하거나 직접 수정할 수 있습니다." sqref="A9:A17" xr:uid="{3548AC6A-2967-483F-B7C5-193B4E802D4F}">
      <formula1>"현장확인·이동,자재운반·준비,중간공정,주요작업,정리·마무리"</formula1>
    </dataValidation>
    <dataValidation type="list" allowBlank="1" showInputMessage="1" errorTitle="입력값 확인" error="목록에서 선택하거나 직접 입력하세요." promptTitle="대상설비" prompt="목록에서 선택하거나 직접 입력할 수 있습니다." sqref="M4:N4" xr:uid="{EFAD4EF2-84C2-41B1-A1A0-53DED103C413}">
      <formula1>"폐열보일러,절탄기,SDR,B/F,SCR,기타"</formula1>
    </dataValidation>
  </dataValidations>
  <printOptions horizontalCentered="1"/>
  <pageMargins left="0.16" right="0.16" top="0.39" bottom="0.16" header="0" footer="7.874015748031496E-2"/>
  <pageSetup paperSize="9" fitToHeight="0" orientation="landscape" r:id="rId1"/>
  <headerFooter>
    <oddFooter>&amp;C&amp;8&amp;A -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0B563-F131-4179-842E-ACCF874841D0}">
  <sheetPr>
    <pageSetUpPr fitToPage="1"/>
  </sheetPr>
  <dimension ref="A1:N54"/>
  <sheetViews>
    <sheetView showGridLines="0" view="pageBreakPreview" zoomScale="85" zoomScaleNormal="85" zoomScaleSheetLayoutView="85" workbookViewId="0">
      <selection activeCell="Q12" sqref="Q12"/>
    </sheetView>
  </sheetViews>
  <sheetFormatPr defaultRowHeight="16.5" x14ac:dyDescent="0.3"/>
  <cols>
    <col min="1" max="1" width="8.375" style="1" customWidth="1"/>
    <col min="2" max="2" width="13" style="1" customWidth="1"/>
    <col min="3" max="3" width="7" style="1" customWidth="1"/>
    <col min="4" max="4" width="8.625" style="1" customWidth="1"/>
    <col min="5" max="5" width="11.375" style="1" customWidth="1"/>
    <col min="6" max="6" width="14.625" style="1" customWidth="1"/>
    <col min="7" max="8" width="5.875" style="1" customWidth="1"/>
    <col min="9" max="9" width="7" style="1" customWidth="1"/>
    <col min="10" max="10" width="22.5" style="1" customWidth="1"/>
    <col min="11" max="12" width="5.875" style="1" customWidth="1"/>
    <col min="13" max="13" width="7" style="1" customWidth="1"/>
    <col min="14" max="14" width="8.375" style="1" customWidth="1"/>
    <col min="15" max="16384" width="9" style="1"/>
  </cols>
  <sheetData>
    <row r="1" spans="1:14" ht="27.9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18" customHeight="1" x14ac:dyDescent="0.3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20.100000000000001" customHeight="1" x14ac:dyDescent="0.3">
      <c r="A3" s="47" t="s">
        <v>2</v>
      </c>
      <c r="B3" s="48"/>
      <c r="C3" s="68" t="s">
        <v>10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4" ht="18.95" customHeight="1" x14ac:dyDescent="0.3">
      <c r="A4" s="38" t="s">
        <v>3</v>
      </c>
      <c r="B4" s="39"/>
      <c r="C4" s="40"/>
      <c r="D4" s="40"/>
      <c r="E4" s="60" t="s">
        <v>4</v>
      </c>
      <c r="F4" s="60"/>
      <c r="G4" s="40"/>
      <c r="H4" s="40"/>
      <c r="I4" s="40"/>
      <c r="J4" s="40"/>
      <c r="K4" s="60" t="s">
        <v>5</v>
      </c>
      <c r="L4" s="60"/>
      <c r="M4" s="40" t="s">
        <v>50</v>
      </c>
      <c r="N4" s="41"/>
    </row>
    <row r="5" spans="1:14" ht="18.95" customHeight="1" x14ac:dyDescent="0.3">
      <c r="A5" s="38" t="s">
        <v>6</v>
      </c>
      <c r="B5" s="39"/>
      <c r="C5" s="40"/>
      <c r="D5" s="40"/>
      <c r="E5" s="40"/>
      <c r="F5" s="40"/>
      <c r="G5" s="40"/>
      <c r="H5" s="40"/>
      <c r="I5" s="60" t="s">
        <v>7</v>
      </c>
      <c r="J5" s="60"/>
      <c r="K5" s="40"/>
      <c r="L5" s="40"/>
      <c r="M5" s="40"/>
      <c r="N5" s="41"/>
    </row>
    <row r="6" spans="1:14" ht="18.95" customHeight="1" x14ac:dyDescent="0.3">
      <c r="A6" s="61" t="s">
        <v>8</v>
      </c>
      <c r="B6" s="62"/>
      <c r="C6" s="63"/>
      <c r="D6" s="63"/>
      <c r="E6" s="63"/>
      <c r="F6" s="63"/>
      <c r="G6" s="64" t="s">
        <v>9</v>
      </c>
      <c r="H6" s="64"/>
      <c r="I6" s="63"/>
      <c r="J6" s="63"/>
      <c r="K6" s="63"/>
      <c r="L6" s="63"/>
      <c r="M6" s="63"/>
      <c r="N6" s="65"/>
    </row>
    <row r="7" spans="1:14" ht="20.100000000000001" customHeight="1" x14ac:dyDescent="0.3">
      <c r="A7" s="53" t="s">
        <v>11</v>
      </c>
      <c r="B7" s="54"/>
      <c r="C7" s="54"/>
      <c r="D7" s="54"/>
      <c r="E7" s="54"/>
      <c r="F7" s="54"/>
      <c r="G7" s="54" t="s">
        <v>12</v>
      </c>
      <c r="H7" s="54"/>
      <c r="I7" s="54"/>
      <c r="J7" s="54" t="s">
        <v>13</v>
      </c>
      <c r="K7" s="54" t="s">
        <v>14</v>
      </c>
      <c r="L7" s="54"/>
      <c r="M7" s="54"/>
      <c r="N7" s="56" t="s">
        <v>15</v>
      </c>
    </row>
    <row r="8" spans="1:14" ht="32.1" customHeight="1" x14ac:dyDescent="0.3">
      <c r="A8" s="18" t="s">
        <v>16</v>
      </c>
      <c r="B8" s="19" t="s">
        <v>17</v>
      </c>
      <c r="C8" s="19" t="s">
        <v>18</v>
      </c>
      <c r="D8" s="19" t="s">
        <v>19</v>
      </c>
      <c r="E8" s="19" t="s">
        <v>20</v>
      </c>
      <c r="F8" s="19" t="s">
        <v>21</v>
      </c>
      <c r="G8" s="19" t="s">
        <v>22</v>
      </c>
      <c r="H8" s="19" t="s">
        <v>23</v>
      </c>
      <c r="I8" s="19" t="s">
        <v>24</v>
      </c>
      <c r="J8" s="55"/>
      <c r="K8" s="19" t="s">
        <v>25</v>
      </c>
      <c r="L8" s="19" t="s">
        <v>26</v>
      </c>
      <c r="M8" s="19" t="s">
        <v>27</v>
      </c>
      <c r="N8" s="57"/>
    </row>
    <row r="9" spans="1:14" x14ac:dyDescent="0.3">
      <c r="A9" s="6"/>
      <c r="B9" s="7"/>
      <c r="C9" s="8"/>
      <c r="D9" s="8"/>
      <c r="E9" s="7"/>
      <c r="F9" s="7"/>
      <c r="G9" s="8"/>
      <c r="H9" s="8"/>
      <c r="I9" s="3" t="str">
        <f>IF(OR(G9="",H9=""),"",G9*H9)</f>
        <v/>
      </c>
      <c r="J9" s="7"/>
      <c r="K9" s="8"/>
      <c r="L9" s="8"/>
      <c r="M9" s="3" t="str">
        <f>IF(OR(K9="",L9=""),"",K9*L9)</f>
        <v/>
      </c>
      <c r="N9" s="15"/>
    </row>
    <row r="10" spans="1:14" x14ac:dyDescent="0.3">
      <c r="A10" s="9"/>
      <c r="B10" s="10"/>
      <c r="C10" s="11"/>
      <c r="D10" s="11"/>
      <c r="E10" s="10"/>
      <c r="F10" s="10"/>
      <c r="G10" s="11"/>
      <c r="H10" s="11"/>
      <c r="I10" s="4" t="str">
        <f>IF(OR(G10="",H10=""),"",G10*H10)</f>
        <v/>
      </c>
      <c r="J10" s="10"/>
      <c r="K10" s="11"/>
      <c r="L10" s="11"/>
      <c r="M10" s="4" t="str">
        <f>IF(OR(K10="",L10=""),"",K10*L10)</f>
        <v/>
      </c>
      <c r="N10" s="16"/>
    </row>
    <row r="11" spans="1:14" x14ac:dyDescent="0.3">
      <c r="A11" s="9"/>
      <c r="B11" s="10"/>
      <c r="C11" s="11"/>
      <c r="D11" s="11"/>
      <c r="E11" s="10"/>
      <c r="F11" s="10"/>
      <c r="G11" s="11"/>
      <c r="H11" s="11"/>
      <c r="I11" s="4" t="str">
        <f>IF(OR(G11="",H11=""),"",G11*H11)</f>
        <v/>
      </c>
      <c r="J11" s="10"/>
      <c r="K11" s="11"/>
      <c r="L11" s="11"/>
      <c r="M11" s="4" t="str">
        <f>IF(OR(K11="",L11=""),"",K11*L11)</f>
        <v/>
      </c>
      <c r="N11" s="16"/>
    </row>
    <row r="12" spans="1:14" x14ac:dyDescent="0.3">
      <c r="A12" s="9"/>
      <c r="B12" s="10"/>
      <c r="C12" s="11"/>
      <c r="D12" s="11"/>
      <c r="E12" s="10"/>
      <c r="F12" s="10"/>
      <c r="G12" s="11"/>
      <c r="H12" s="11"/>
      <c r="I12" s="4" t="str">
        <f>IF(OR(G12="",H12=""),"",G12*H12)</f>
        <v/>
      </c>
      <c r="J12" s="10"/>
      <c r="K12" s="11"/>
      <c r="L12" s="11"/>
      <c r="M12" s="4" t="str">
        <f>IF(OR(K12="",L12=""),"",K12*L12)</f>
        <v/>
      </c>
      <c r="N12" s="16"/>
    </row>
    <row r="13" spans="1:14" x14ac:dyDescent="0.3">
      <c r="A13" s="12"/>
      <c r="B13" s="13"/>
      <c r="C13" s="14"/>
      <c r="D13" s="14"/>
      <c r="E13" s="13"/>
      <c r="F13" s="13"/>
      <c r="G13" s="14"/>
      <c r="H13" s="14"/>
      <c r="I13" s="5" t="str">
        <f>IF(OR(G13="",H13=""),"",G13*H13)</f>
        <v/>
      </c>
      <c r="J13" s="13"/>
      <c r="K13" s="14"/>
      <c r="L13" s="14"/>
      <c r="M13" s="5" t="str">
        <f>IF(OR(K13="",L13=""),"",K13*L13)</f>
        <v/>
      </c>
      <c r="N13" s="17"/>
    </row>
    <row r="14" spans="1:14" ht="14.1" customHeight="1" x14ac:dyDescent="0.3">
      <c r="A14" s="58" t="s">
        <v>37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</row>
    <row r="15" spans="1:14" ht="18" customHeight="1" x14ac:dyDescent="0.3">
      <c r="A15" s="59" t="s">
        <v>28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</row>
    <row r="16" spans="1:14" ht="21" customHeight="1" x14ac:dyDescent="0.3">
      <c r="A16" s="47" t="s">
        <v>29</v>
      </c>
      <c r="B16" s="48"/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50"/>
    </row>
    <row r="17" spans="1:14" ht="21" customHeight="1" x14ac:dyDescent="0.3">
      <c r="A17" s="38" t="s">
        <v>30</v>
      </c>
      <c r="B17" s="39"/>
      <c r="C17" s="39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</row>
    <row r="18" spans="1:14" ht="21" customHeight="1" x14ac:dyDescent="0.3">
      <c r="A18" s="42" t="s">
        <v>31</v>
      </c>
      <c r="B18" s="43"/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</row>
    <row r="19" spans="1:14" ht="18" customHeight="1" x14ac:dyDescent="0.3">
      <c r="A19" s="46" t="s">
        <v>38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ht="21.95" customHeight="1" x14ac:dyDescent="0.3">
      <c r="A20" s="47" t="s">
        <v>39</v>
      </c>
      <c r="B20" s="48"/>
      <c r="C20" s="49" t="s">
        <v>43</v>
      </c>
      <c r="D20" s="49"/>
      <c r="E20" s="49"/>
      <c r="F20" s="51" t="s">
        <v>40</v>
      </c>
      <c r="G20" s="51"/>
      <c r="H20" s="49" t="s">
        <v>43</v>
      </c>
      <c r="I20" s="49"/>
      <c r="J20" s="49"/>
      <c r="K20" s="51" t="s">
        <v>41</v>
      </c>
      <c r="L20" s="51"/>
      <c r="M20" s="51" t="s">
        <v>44</v>
      </c>
      <c r="N20" s="52"/>
    </row>
    <row r="21" spans="1:14" ht="21.95" customHeight="1" x14ac:dyDescent="0.3">
      <c r="A21" s="42" t="s">
        <v>42</v>
      </c>
      <c r="B21" s="43"/>
      <c r="C21" s="44" t="s">
        <v>45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</row>
    <row r="22" spans="1:14" ht="18" customHeight="1" x14ac:dyDescent="0.3">
      <c r="A22" s="46" t="s">
        <v>46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</row>
    <row r="23" spans="1:14" ht="20.100000000000001" customHeight="1" x14ac:dyDescent="0.3">
      <c r="A23" s="47" t="s">
        <v>8</v>
      </c>
      <c r="B23" s="48"/>
      <c r="C23" s="48"/>
      <c r="D23" s="49" t="s">
        <v>33</v>
      </c>
      <c r="E23" s="49"/>
      <c r="F23" s="49"/>
      <c r="G23" s="49"/>
      <c r="H23" s="49"/>
      <c r="I23" s="49" t="s">
        <v>34</v>
      </c>
      <c r="J23" s="49"/>
      <c r="K23" s="49"/>
      <c r="L23" s="49"/>
      <c r="M23" s="49"/>
      <c r="N23" s="50"/>
    </row>
    <row r="24" spans="1:14" ht="20.100000000000001" customHeight="1" x14ac:dyDescent="0.3">
      <c r="A24" s="38" t="s">
        <v>9</v>
      </c>
      <c r="B24" s="39"/>
      <c r="C24" s="39"/>
      <c r="D24" s="40" t="s">
        <v>33</v>
      </c>
      <c r="E24" s="40"/>
      <c r="F24" s="40"/>
      <c r="G24" s="40"/>
      <c r="H24" s="40"/>
      <c r="I24" s="40" t="s">
        <v>34</v>
      </c>
      <c r="J24" s="40"/>
      <c r="K24" s="40"/>
      <c r="L24" s="40"/>
      <c r="M24" s="40"/>
      <c r="N24" s="41"/>
    </row>
    <row r="25" spans="1:14" ht="20.100000000000001" customHeight="1" x14ac:dyDescent="0.3">
      <c r="A25" s="42" t="s">
        <v>35</v>
      </c>
      <c r="B25" s="43"/>
      <c r="C25" s="43"/>
      <c r="D25" s="44" t="s">
        <v>33</v>
      </c>
      <c r="E25" s="44"/>
      <c r="F25" s="44"/>
      <c r="G25" s="44"/>
      <c r="H25" s="44"/>
      <c r="I25" s="44" t="s">
        <v>34</v>
      </c>
      <c r="J25" s="44"/>
      <c r="K25" s="44"/>
      <c r="L25" s="44"/>
      <c r="M25" s="44"/>
      <c r="N25" s="45"/>
    </row>
    <row r="26" spans="1:14" ht="8.1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24" customHeight="1" x14ac:dyDescent="0.3">
      <c r="A27" s="35" t="s">
        <v>32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</row>
    <row r="28" spans="1:14" ht="8.1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ht="24.9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ht="27.9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4" ht="27.9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 ht="27.9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ht="27.9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27.9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27.9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27.9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27.9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 ht="27.9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 ht="8.1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 ht="24.9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ht="24.9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 ht="24.9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ht="24.9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ht="8.1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ht="24.9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ht="24.9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ht="24.9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ht="24.9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ht="8.1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24.9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ht="26.1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ht="26.1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26.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26.1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</sheetData>
  <sheetProtection sheet="1" objects="1" scenarios="1"/>
  <mergeCells count="51">
    <mergeCell ref="A1:N1"/>
    <mergeCell ref="A2:N2"/>
    <mergeCell ref="A3:B3"/>
    <mergeCell ref="C3:N3"/>
    <mergeCell ref="A4:B4"/>
    <mergeCell ref="C4:D4"/>
    <mergeCell ref="E4:F4"/>
    <mergeCell ref="G4:J4"/>
    <mergeCell ref="K4:L4"/>
    <mergeCell ref="M4:N4"/>
    <mergeCell ref="A5:B5"/>
    <mergeCell ref="C5:H5"/>
    <mergeCell ref="I5:J5"/>
    <mergeCell ref="K5:N5"/>
    <mergeCell ref="A6:B6"/>
    <mergeCell ref="C6:F6"/>
    <mergeCell ref="G6:H6"/>
    <mergeCell ref="I6:N6"/>
    <mergeCell ref="A18:C18"/>
    <mergeCell ref="D18:N18"/>
    <mergeCell ref="A7:F7"/>
    <mergeCell ref="G7:I7"/>
    <mergeCell ref="J7:J8"/>
    <mergeCell ref="K7:M7"/>
    <mergeCell ref="N7:N8"/>
    <mergeCell ref="A14:N14"/>
    <mergeCell ref="A15:N15"/>
    <mergeCell ref="A16:C16"/>
    <mergeCell ref="D16:N16"/>
    <mergeCell ref="A17:C17"/>
    <mergeCell ref="D17:N17"/>
    <mergeCell ref="A19:N19"/>
    <mergeCell ref="A20:B20"/>
    <mergeCell ref="C20:E20"/>
    <mergeCell ref="F20:G20"/>
    <mergeCell ref="H20:J20"/>
    <mergeCell ref="K20:L20"/>
    <mergeCell ref="M20:N20"/>
    <mergeCell ref="A21:B21"/>
    <mergeCell ref="C21:N21"/>
    <mergeCell ref="A22:N22"/>
    <mergeCell ref="A23:C23"/>
    <mergeCell ref="D23:H23"/>
    <mergeCell ref="I23:N23"/>
    <mergeCell ref="A27:N27"/>
    <mergeCell ref="A24:C24"/>
    <mergeCell ref="D24:H24"/>
    <mergeCell ref="I24:N24"/>
    <mergeCell ref="A25:C25"/>
    <mergeCell ref="D25:H25"/>
    <mergeCell ref="I25:N25"/>
  </mergeCells>
  <phoneticPr fontId="1" type="noConversion"/>
  <conditionalFormatting sqref="I9:I13">
    <cfRule type="expression" dxfId="7" priority="1">
      <formula>AND(ISNUMBER(I9),I9&gt;=1,I9&lt;=4)</formula>
    </cfRule>
    <cfRule type="expression" dxfId="6" priority="2">
      <formula>AND(ISNUMBER(I9),I9&gt;=5,I9&lt;=8)</formula>
    </cfRule>
    <cfRule type="expression" dxfId="5" priority="3">
      <formula>AND(ISNUMBER(I9),I9&gt;=9,I9&lt;=12)</formula>
    </cfRule>
    <cfRule type="expression" dxfId="4" priority="4">
      <formula>AND(ISNUMBER(I9),I9&gt;=13,I9&lt;=20)</formula>
    </cfRule>
  </conditionalFormatting>
  <conditionalFormatting sqref="M9:M13">
    <cfRule type="expression" dxfId="3" priority="5">
      <formula>AND(ISNUMBER(M9),M9&gt;=1,M9&lt;=4)</formula>
    </cfRule>
    <cfRule type="expression" dxfId="2" priority="6">
      <formula>AND(ISNUMBER(M9),M9&gt;=5,M9&lt;=8)</formula>
    </cfRule>
    <cfRule type="expression" dxfId="1" priority="7">
      <formula>AND(ISNUMBER(M9),M9&gt;=9,M9&lt;=12)</formula>
    </cfRule>
    <cfRule type="expression" dxfId="0" priority="8">
      <formula>AND(ISNUMBER(M9),M9&gt;=13,M9&lt;=20)</formula>
    </cfRule>
  </conditionalFormatting>
  <dataValidations count="8">
    <dataValidation type="list" allowBlank="1" showInputMessage="1" showErrorMessage="1" errorTitle="입력값 확인" error="목록의 값만 선택할 수 있습니다." promptTitle="조치확인" prompt="감소대책 이행상태를 선택하세요." sqref="N9:N13" xr:uid="{52C91FD8-656C-424A-9F0E-7C2E767F4A8A}">
      <formula1>"완료,미완료,해당없음"</formula1>
    </dataValidation>
    <dataValidation type="list" allowBlank="1" showInputMessage="1" showErrorMessage="1" errorTitle="입력값 확인" error="목록의 값만 선택할 수 있습니다." promptTitle="개선 후 D" prompt="감소대책 적용 후 강도를 선택하세요." sqref="L9:L13" xr:uid="{3CD7068E-70EB-44BD-8294-5ECF3A8DB75B}">
      <formula1>"1,2,3,4"</formula1>
    </dataValidation>
    <dataValidation type="list" allowBlank="1" showInputMessage="1" showErrorMessage="1" errorTitle="입력값 확인" error="목록의 값만 선택할 수 있습니다." promptTitle="개선 후 P" prompt="감소대책 적용 후 빈도를 선택하세요." sqref="K9:K13" xr:uid="{22F4080B-64E7-4F40-94CC-65587D44CA68}">
      <formula1>"1,2,3,4,5"</formula1>
    </dataValidation>
    <dataValidation type="list" allowBlank="1" showInputMessage="1" showErrorMessage="1" errorTitle="입력값 확인" error="목록의 값만 선택할 수 있습니다." promptTitle="강도(D)" prompt="1 경미 / 2 중간 / 3 중대 / 4 최고강도" sqref="H9:H13" xr:uid="{F72DCBD2-E50D-4E8D-B9E9-C8E851F2BBF3}">
      <formula1>"1,2,3,4"</formula1>
    </dataValidation>
    <dataValidation type="list" allowBlank="1" showInputMessage="1" showErrorMessage="1" errorTitle="입력값 확인" error="목록의 값만 선택할 수 있습니다." promptTitle="빈도(P)" prompt="1 매우 낮음 / 2 낮음 / 3 있음 / 4 높음 / 5 매우 높음" sqref="G9:G13" xr:uid="{B6638AEE-00C1-4993-A476-218F03606435}">
      <formula1>"1,2,3,4,5"</formula1>
    </dataValidation>
    <dataValidation type="list" allowBlank="1" showInputMessage="1" showErrorMessage="1" errorTitle="입력값 확인" error="목록의 값만 선택할 수 있습니다." promptTitle="4M 분류" prompt="4M 항목 중 하나를 선택하세요." sqref="C9:C13" xr:uid="{16725467-3373-4F83-93C2-50B75A8A6B1C}">
      <formula1>"인적,기계적,관리적,물질·환경적"</formula1>
    </dataValidation>
    <dataValidation type="list" allowBlank="1" showInputMessage="1" errorTitle="입력값 확인" error="목록에서 선택하거나 직접 입력하세요." promptTitle="작업순서" prompt="기본 작업단계를 선택하거나 직접 수정할 수 있습니다." sqref="A9:A13" xr:uid="{2261109F-3267-473F-861C-3E12E72D44A2}">
      <formula1>"현장확인·이동,자재운반·준비,중간공정,주요작업,정리·마무리"</formula1>
    </dataValidation>
    <dataValidation type="list" allowBlank="1" showInputMessage="1" errorTitle="입력값 확인" error="목록에서 선택하거나 직접 입력하세요." promptTitle="대상설비" prompt="목록에서 선택하거나 직접 입력할 수 있습니다." sqref="M4:N4" xr:uid="{D8423A83-4579-47B7-8836-CCC83CD661D0}">
      <formula1>"폐열보일러,절탄기,SDR,B/F,SCR,기타"</formula1>
    </dataValidation>
  </dataValidations>
  <printOptions horizontalCentered="1"/>
  <pageMargins left="0.16" right="0.16" top="0.39" bottom="0.16" header="0" footer="7.874015748031496E-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14</vt:i4>
      </vt:variant>
    </vt:vector>
  </HeadingPairs>
  <TitlesOfParts>
    <vt:vector size="21" baseType="lpstr">
      <vt:lpstr>양식</vt:lpstr>
      <vt:lpstr>폐열보일러</vt:lpstr>
      <vt:lpstr>절탄기</vt:lpstr>
      <vt:lpstr>SDR</vt:lpstr>
      <vt:lpstr>BagFilter</vt:lpstr>
      <vt:lpstr>SCR</vt:lpstr>
      <vt:lpstr>기타</vt:lpstr>
      <vt:lpstr>BagFilter!Print_Area</vt:lpstr>
      <vt:lpstr>SCR!Print_Area</vt:lpstr>
      <vt:lpstr>SDR!Print_Area</vt:lpstr>
      <vt:lpstr>기타!Print_Area</vt:lpstr>
      <vt:lpstr>양식!Print_Area</vt:lpstr>
      <vt:lpstr>절탄기!Print_Area</vt:lpstr>
      <vt:lpstr>폐열보일러!Print_Area</vt:lpstr>
      <vt:lpstr>BagFilter!Print_Titles</vt:lpstr>
      <vt:lpstr>SCR!Print_Titles</vt:lpstr>
      <vt:lpstr>SDR!Print_Titles</vt:lpstr>
      <vt:lpstr>기타!Print_Titles</vt:lpstr>
      <vt:lpstr>양식!Print_Titles</vt:lpstr>
      <vt:lpstr>절탄기!Print_Titles</vt:lpstr>
      <vt:lpstr>폐열보일러!Print_Titles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남균 김</dc:creator>
  <cp:lastModifiedBy>남균 김</cp:lastModifiedBy>
  <cp:lastPrinted>2026-09-13T14:16:36Z</cp:lastPrinted>
  <dcterms:created xsi:type="dcterms:W3CDTF">2026-09-11T23:50:35Z</dcterms:created>
  <dcterms:modified xsi:type="dcterms:W3CDTF">2026-09-13T14:16:45Z</dcterms:modified>
</cp:coreProperties>
</file>